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<sst xmlns="http://schemas.openxmlformats.org/spreadsheetml/2006/main" count="30" uniqueCount="28">
  <si>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</si>
  <si>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</si>
  <si>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</si>
  <si>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</si>
  <si>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</si>
  <si>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</si>
  <si>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</si>
  <si>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</si>
  <si>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</si>
  <si>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</si>
  <si>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Координаты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</si>
  <si>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</si>
  <si>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</si>
  <si>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</si>
  <si>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</si>
  <si>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</si>
  <si>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</si>
  <si>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</si>
  <si>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График работы</t>
  </si>
  <si>
    <t>ПН-ВС: 10:00 - 22:00</t>
  </si>
  <si>
    <t>Стоимость</t>
  </si>
  <si>
    <t>Тула</t>
  </si>
  <si>
    <t>ТРЦ Куклы</t>
  </si>
  <si>
    <t>54.194879, 37.611468</t>
  </si>
  <si>
    <t>Советская улица, 10</t>
  </si>
  <si>
    <t>Видестойка</t>
  </si>
  <si>
    <t>Количество конструкций</t>
  </si>
  <si>
    <t>Внутри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</si>
</sst>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dhZK7M" TargetMode="External"/><Relationship Id="rId1" Type="http://schemas.openxmlformats.org/officeDocument/2006/relationships/hyperlink" Target="https://disk.yandex.ru/d/Zbu10zg2_C7I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7.42578125" style="1" customWidth="1"/>
    <col min="4" max="4" width="10" style="1" customWidth="1"/>
    <col min="5" max="5" width="19.28515625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17.28515625" style="1" customWidth="1"/>
    <col min="14" max="14" width="17.85546875" style="1" customWidth="1"/>
    <col min="15" max="15" width="18.5703125" style="1" customWidth="1"/>
    <col min="16" max="16" width="16.85546875" style="1" customWidth="1"/>
    <col min="17" max="17" width="21.5703125" style="1" customWidth="1"/>
    <col min="18" max="18" width="13.85546875" style="1" customWidth="1"/>
    <col min="19" max="19" width="19" style="2" customWidth="1"/>
    <col min="20" max="16384" width="9.140625" style="1"/>
  </cols>
  <sheetData>
    <row r="1" spans="1:19" s="5" customFormat="1" ht="25.5" x14ac:dyDescent="0.2">
      <c r="A1" s="6" t="s">
        <v>0</v>
      </c>
      <c r="B1" s="6" t="s">
        <v>11</v>
      </c>
      <c r="C1" s="6" t="s">
        <v>2</v>
      </c>
      <c r="D1" s="6" t="s">
        <v>4</v>
      </c>
      <c r="E1" s="6" t="s">
        <v>1</v>
      </c>
      <c r="F1" s="7" t="s">
        <v>14</v>
      </c>
      <c r="G1" s="6" t="s">
        <v>3</v>
      </c>
      <c r="H1" s="8" t="s">
        <v>15</v>
      </c>
      <c r="I1" s="6" t="s">
        <v>12</v>
      </c>
      <c r="J1" s="6" t="s">
        <v>5</v>
      </c>
      <c r="K1" s="6" t="s">
        <v>26</v>
      </c>
      <c r="L1" s="6" t="s">
        <v>6</v>
      </c>
      <c r="M1" s="6" t="s">
        <v>7</v>
      </c>
      <c r="N1" s="7" t="s">
        <v>18</v>
      </c>
      <c r="O1" s="6" t="s">
        <v>8</v>
      </c>
      <c r="P1" s="6" t="s">
        <v>17</v>
      </c>
      <c r="Q1" s="6" t="s">
        <v>9</v>
      </c>
      <c r="R1" s="6" t="s">
        <v>20</v>
      </c>
      <c r="S1" s="6" t="s">
        <v>10</v>
      </c>
    </row>
    <row r="2" spans="1:19" ht="25.5" x14ac:dyDescent="0.2">
      <c r="A2" s="3" t="s">
        <v>21</v>
      </c>
      <c r="B2" s="9" t="s">
        <v>22</v>
      </c>
      <c r="C2" s="9" t="s">
        <v>24</v>
      </c>
      <c r="D2" s="10" t="s">
        <v>4</v>
      </c>
      <c r="E2" s="3" t="s">
        <v>25</v>
      </c>
      <c r="F2" s="3" t="s">
        <v>27</v>
      </c>
      <c r="G2" s="10" t="s">
        <v>3</v>
      </c>
      <c r="H2" s="3"/>
      <c r="I2" s="11" t="s">
        <v>13</v>
      </c>
      <c r="J2" s="3" t="s">
        <v>16</v>
      </c>
      <c r="K2" s="3">
        <v>1</v>
      </c>
      <c r="L2" s="3">
        <v>10</v>
      </c>
      <c r="M2" s="3">
        <v>30</v>
      </c>
      <c r="N2" s="3" t="s">
        <v>19</v>
      </c>
      <c r="O2" s="3">
        <f t="shared" ref="O2" si="0">12*M2</f>
        <v>360</v>
      </c>
      <c r="P2" s="12">
        <v>15</v>
      </c>
      <c r="Q2" s="3">
        <f>P2*O2</f>
        <v>5400</v>
      </c>
      <c r="R2" s="4">
        <f>0.2*L2*Q2</f>
        <v>10800</v>
      </c>
      <c r="S2" s="11" t="s">
        <v>23</v>
      </c>
    </row>
  </sheetData>
  <autoFilter ref="A1:S2"/>
  <phoneticPr fontId="5" type="noConversion"/>
  <hyperlinks>
    <hyperlink ref="G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2026-04-26T20:03:54Z</dcterms:modified>
</cp:coreProperties>
</file>