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ситиборды'!$A$1:$Q$7</definedName>
  </definedNames>
  <calcPr calcId="162913"/>
</workbook>
</file>

<file path=xl/calcChain.xml><?xml version="1.0" encoding="utf-8"?>
<calcChain xmlns="http://schemas.openxmlformats.org/spreadsheetml/2006/main">
  <c r="M2" i="4" l="1"/>
  <c r="M3" i="4"/>
  <c r="M4" i="4"/>
  <c r="M5" i="4"/>
  <c r="M6" i="4"/>
  <c r="M7" i="4"/>
  <c r="O2" i="4" l="1"/>
  <c r="P2" i="4" s="1"/>
  <c r="O3" i="4"/>
  <c r="P3" i="4" s="1"/>
  <c r="O4" i="4"/>
  <c r="P4" i="4" s="1"/>
  <c r="O5" i="4"/>
  <c r="P5" i="4" s="1"/>
  <c r="O6" i="4"/>
  <c r="P6" i="4" s="1"/>
  <c r="O7" i="4"/>
  <c r="P7" i="4" s="1"/>
</calcChain>
</file>

<file path=xl/sharedStrings.xml><?xml version="1.0" encoding="utf-8"?>
<sst xmlns="http://schemas.openxmlformats.org/spreadsheetml/2006/main" count="83" uniqueCount="41">
  <si>
    <t>Город</t>
  </si>
  <si>
    <t>Адрес</t>
  </si>
  <si>
    <t>Сторона</t>
  </si>
  <si>
    <t>Свет</t>
  </si>
  <si>
    <t>Аренда</t>
  </si>
  <si>
    <t>Тула</t>
  </si>
  <si>
    <t>А</t>
  </si>
  <si>
    <t>Период, дней</t>
  </si>
  <si>
    <t>Ленина пр-т / Первомайская</t>
  </si>
  <si>
    <t xml:space="preserve">Советская / Менделеевская </t>
  </si>
  <si>
    <t>Красноармейский пр-т / Советская</t>
  </si>
  <si>
    <t>Красноармейский пр-т / Дм. Ульянова</t>
  </si>
  <si>
    <t>Октябрьская / Пузакова</t>
  </si>
  <si>
    <t>глобус А.Шипунова 5</t>
  </si>
  <si>
    <t>Вид конструкции</t>
  </si>
  <si>
    <t>Фото</t>
  </si>
  <si>
    <t>Выходов в час</t>
  </si>
  <si>
    <t>Выходов в сутки</t>
  </si>
  <si>
    <t>Выходов за период</t>
  </si>
  <si>
    <t>Да</t>
  </si>
  <si>
    <t>Координаты</t>
  </si>
  <si>
    <t>Код</t>
  </si>
  <si>
    <t>ТЦБ-12</t>
  </si>
  <si>
    <t>ТЦБ-13</t>
  </si>
  <si>
    <t>ТЦБ-16</t>
  </si>
  <si>
    <t>ТЦБ-17</t>
  </si>
  <si>
    <t>ТЦБ-22</t>
  </si>
  <si>
    <t>ТЦБ-24</t>
  </si>
  <si>
    <t>Ролик, сек</t>
  </si>
  <si>
    <t>Карта</t>
  </si>
  <si>
    <t>4х3</t>
  </si>
  <si>
    <t>Формат, м.</t>
  </si>
  <si>
    <t>54.192270, 37.616562</t>
  </si>
  <si>
    <t>54.181021, 37.604575</t>
  </si>
  <si>
    <t>54.190410, 37.624873</t>
  </si>
  <si>
    <t>54.198310, 37.585044</t>
  </si>
  <si>
    <t>54.218028, 37.624617</t>
  </si>
  <si>
    <t>54.179917, 37.648608</t>
  </si>
  <si>
    <t>Цифровой ситиборд</t>
  </si>
  <si>
    <t>Способ показа</t>
  </si>
  <si>
    <t>Видео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</si>
</sst>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bpmW2c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Iohl1FK2sSYHcg" TargetMode="External"/><Relationship Id="rId7" Type="http://schemas.openxmlformats.org/officeDocument/2006/relationships/hyperlink" Target="https://yandex.ru/maps/-/CDbpmWnr" TargetMode="External"/><Relationship Id="rId12" Type="http://schemas.openxmlformats.org/officeDocument/2006/relationships/hyperlink" Target="https://yandex.ru/maps/-/CDbpmLKV" TargetMode="External"/><Relationship Id="rId2" Type="http://schemas.openxmlformats.org/officeDocument/2006/relationships/hyperlink" Target="https://disk.yandex.ru/i/XlX9fAQ6AoqgPg" TargetMode="External"/><Relationship Id="rId1" Type="http://schemas.openxmlformats.org/officeDocument/2006/relationships/hyperlink" Target="https://disk.yandex.ru/i/RDaJQ0B7hogdlw" TargetMode="External"/><Relationship Id="rId6" Type="http://schemas.openxmlformats.org/officeDocument/2006/relationships/hyperlink" Target="https://disk.yandex.ru/i/UwcXH1kxzO1mcg" TargetMode="External"/><Relationship Id="rId11" Type="http://schemas.openxmlformats.org/officeDocument/2006/relationships/hyperlink" Target="https://yandex.ru/maps/-/CDbpmHkG" TargetMode="External"/><Relationship Id="rId5" Type="http://schemas.openxmlformats.org/officeDocument/2006/relationships/hyperlink" Target="https://disk.yandex.ru/i/pnKYfJW4nt3NNw" TargetMode="External"/><Relationship Id="rId10" Type="http://schemas.openxmlformats.org/officeDocument/2006/relationships/hyperlink" Target="https://yandex.ru/maps/-/CDbpm8ZY" TargetMode="External"/><Relationship Id="rId4" Type="http://schemas.openxmlformats.org/officeDocument/2006/relationships/hyperlink" Target="https://disk.yandex.ru/i/Y8En1GtlWTgB_g" TargetMode="External"/><Relationship Id="rId9" Type="http://schemas.openxmlformats.org/officeDocument/2006/relationships/hyperlink" Target="https://yandex.ru/maps/-/CDbpm0l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C5" sqref="C5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32.5703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3.8554687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2" customWidth="1"/>
    <col min="17" max="17" width="19" style="2" customWidth="1"/>
    <col min="18" max="16384" width="9.140625" style="1"/>
  </cols>
  <sheetData>
    <row r="1" spans="1:17" s="3" customFormat="1" x14ac:dyDescent="0.2">
      <c r="A1" s="7" t="s">
        <v>0</v>
      </c>
      <c r="B1" s="7" t="s">
        <v>14</v>
      </c>
      <c r="C1" s="7" t="s">
        <v>1</v>
      </c>
      <c r="D1" s="7" t="s">
        <v>15</v>
      </c>
      <c r="E1" s="7" t="s">
        <v>29</v>
      </c>
      <c r="F1" s="7" t="s">
        <v>31</v>
      </c>
      <c r="G1" s="7" t="s">
        <v>2</v>
      </c>
      <c r="H1" s="7" t="s">
        <v>3</v>
      </c>
      <c r="I1" s="7" t="s">
        <v>39</v>
      </c>
      <c r="J1" s="7" t="s">
        <v>21</v>
      </c>
      <c r="K1" s="7" t="s">
        <v>28</v>
      </c>
      <c r="L1" s="7" t="s">
        <v>16</v>
      </c>
      <c r="M1" s="7" t="s">
        <v>17</v>
      </c>
      <c r="N1" s="7" t="s">
        <v>7</v>
      </c>
      <c r="O1" s="7" t="s">
        <v>18</v>
      </c>
      <c r="P1" s="7" t="s">
        <v>4</v>
      </c>
      <c r="Q1" s="7" t="s">
        <v>20</v>
      </c>
    </row>
    <row r="2" spans="1:17" x14ac:dyDescent="0.2">
      <c r="A2" s="4" t="s">
        <v>5</v>
      </c>
      <c r="B2" s="4" t="s">
        <v>38</v>
      </c>
      <c r="C2" s="4" t="s">
        <v>8</v>
      </c>
      <c r="D2" s="5" t="s">
        <v>15</v>
      </c>
      <c r="E2" s="5" t="s">
        <v>29</v>
      </c>
      <c r="F2" s="4" t="s">
        <v>30</v>
      </c>
      <c r="G2" s="4" t="s">
        <v>6</v>
      </c>
      <c r="H2" s="4" t="s">
        <v>19</v>
      </c>
      <c r="I2" s="4" t="s">
        <v>40</v>
      </c>
      <c r="J2" s="4" t="s">
        <v>22</v>
      </c>
      <c r="K2" s="4">
        <v>5</v>
      </c>
      <c r="L2" s="4">
        <v>30</v>
      </c>
      <c r="M2" s="4">
        <f t="shared" ref="M2:M7" si="0">19*L2</f>
        <v>570</v>
      </c>
      <c r="N2" s="4">
        <v>15</v>
      </c>
      <c r="O2" s="4">
        <f t="shared" ref="O2:O7" si="1">N2*M2</f>
        <v>8550</v>
      </c>
      <c r="P2" s="6">
        <f t="shared" ref="P2:P7" si="2">(0.32*O2)*K2</f>
        <v>13680</v>
      </c>
      <c r="Q2" s="4" t="s">
        <v>33</v>
      </c>
    </row>
    <row r="3" spans="1:17" x14ac:dyDescent="0.2">
      <c r="A3" s="4" t="s">
        <v>5</v>
      </c>
      <c r="B3" s="4" t="s">
        <v>38</v>
      </c>
      <c r="C3" s="4" t="s">
        <v>9</v>
      </c>
      <c r="D3" s="5" t="s">
        <v>15</v>
      </c>
      <c r="E3" s="5" t="s">
        <v>29</v>
      </c>
      <c r="F3" s="4" t="s">
        <v>30</v>
      </c>
      <c r="G3" s="4" t="s">
        <v>6</v>
      </c>
      <c r="H3" s="4" t="s">
        <v>19</v>
      </c>
      <c r="I3" s="4" t="s">
        <v>40</v>
      </c>
      <c r="J3" s="4" t="s">
        <v>23</v>
      </c>
      <c r="K3" s="4">
        <v>5</v>
      </c>
      <c r="L3" s="4">
        <v>30</v>
      </c>
      <c r="M3" s="4">
        <f t="shared" si="0"/>
        <v>570</v>
      </c>
      <c r="N3" s="4">
        <v>15</v>
      </c>
      <c r="O3" s="4">
        <f t="shared" si="1"/>
        <v>8550</v>
      </c>
      <c r="P3" s="6">
        <f t="shared" si="2"/>
        <v>13680</v>
      </c>
      <c r="Q3" s="4" t="s">
        <v>34</v>
      </c>
    </row>
    <row r="4" spans="1:17" x14ac:dyDescent="0.2">
      <c r="A4" s="4" t="s">
        <v>5</v>
      </c>
      <c r="B4" s="4" t="s">
        <v>38</v>
      </c>
      <c r="C4" s="4" t="s">
        <v>10</v>
      </c>
      <c r="D4" s="5" t="s">
        <v>15</v>
      </c>
      <c r="E4" s="5" t="s">
        <v>29</v>
      </c>
      <c r="F4" s="4" t="s">
        <v>30</v>
      </c>
      <c r="G4" s="4" t="s">
        <v>6</v>
      </c>
      <c r="H4" s="4" t="s">
        <v>19</v>
      </c>
      <c r="I4" s="4" t="s">
        <v>40</v>
      </c>
      <c r="J4" s="4" t="s">
        <v>24</v>
      </c>
      <c r="K4" s="4">
        <v>5</v>
      </c>
      <c r="L4" s="4">
        <v>30</v>
      </c>
      <c r="M4" s="4">
        <f t="shared" si="0"/>
        <v>570</v>
      </c>
      <c r="N4" s="4">
        <v>15</v>
      </c>
      <c r="O4" s="4">
        <f t="shared" si="1"/>
        <v>8550</v>
      </c>
      <c r="P4" s="6">
        <f t="shared" si="2"/>
        <v>13680</v>
      </c>
      <c r="Q4" s="4" t="s">
        <v>32</v>
      </c>
    </row>
    <row r="5" spans="1:17" x14ac:dyDescent="0.2">
      <c r="A5" s="4" t="s">
        <v>5</v>
      </c>
      <c r="B5" s="4" t="s">
        <v>38</v>
      </c>
      <c r="C5" s="4" t="s">
        <v>11</v>
      </c>
      <c r="D5" s="5" t="s">
        <v>15</v>
      </c>
      <c r="E5" s="5" t="s">
        <v>29</v>
      </c>
      <c r="F5" s="4" t="s">
        <v>30</v>
      </c>
      <c r="G5" s="4" t="s">
        <v>6</v>
      </c>
      <c r="H5" s="4" t="s">
        <v>19</v>
      </c>
      <c r="I5" s="4" t="s">
        <v>40</v>
      </c>
      <c r="J5" s="4" t="s">
        <v>25</v>
      </c>
      <c r="K5" s="4">
        <v>5</v>
      </c>
      <c r="L5" s="4">
        <v>30</v>
      </c>
      <c r="M5" s="4">
        <f t="shared" si="0"/>
        <v>570</v>
      </c>
      <c r="N5" s="4">
        <v>15</v>
      </c>
      <c r="O5" s="4">
        <f t="shared" si="1"/>
        <v>8550</v>
      </c>
      <c r="P5" s="6">
        <f t="shared" si="2"/>
        <v>13680</v>
      </c>
      <c r="Q5" s="4" t="s">
        <v>35</v>
      </c>
    </row>
    <row r="6" spans="1:17" x14ac:dyDescent="0.2">
      <c r="A6" s="4" t="s">
        <v>5</v>
      </c>
      <c r="B6" s="4" t="s">
        <v>38</v>
      </c>
      <c r="C6" s="4" t="s">
        <v>12</v>
      </c>
      <c r="D6" s="5" t="s">
        <v>15</v>
      </c>
      <c r="E6" s="5" t="s">
        <v>29</v>
      </c>
      <c r="F6" s="4" t="s">
        <v>30</v>
      </c>
      <c r="G6" s="4" t="s">
        <v>6</v>
      </c>
      <c r="H6" s="4" t="s">
        <v>19</v>
      </c>
      <c r="I6" s="4" t="s">
        <v>40</v>
      </c>
      <c r="J6" s="4" t="s">
        <v>26</v>
      </c>
      <c r="K6" s="4">
        <v>5</v>
      </c>
      <c r="L6" s="4">
        <v>30</v>
      </c>
      <c r="M6" s="4">
        <f t="shared" si="0"/>
        <v>570</v>
      </c>
      <c r="N6" s="4">
        <v>15</v>
      </c>
      <c r="O6" s="4">
        <f t="shared" si="1"/>
        <v>8550</v>
      </c>
      <c r="P6" s="6">
        <f t="shared" si="2"/>
        <v>13680</v>
      </c>
      <c r="Q6" s="4" t="s">
        <v>36</v>
      </c>
    </row>
    <row r="7" spans="1:17" x14ac:dyDescent="0.2">
      <c r="A7" s="4" t="s">
        <v>5</v>
      </c>
      <c r="B7" s="4" t="s">
        <v>38</v>
      </c>
      <c r="C7" s="4" t="s">
        <v>13</v>
      </c>
      <c r="D7" s="5" t="s">
        <v>15</v>
      </c>
      <c r="E7" s="5" t="s">
        <v>29</v>
      </c>
      <c r="F7" s="4" t="s">
        <v>30</v>
      </c>
      <c r="G7" s="4" t="s">
        <v>6</v>
      </c>
      <c r="H7" s="4" t="s">
        <v>19</v>
      </c>
      <c r="I7" s="4" t="s">
        <v>40</v>
      </c>
      <c r="J7" s="4" t="s">
        <v>27</v>
      </c>
      <c r="K7" s="4">
        <v>5</v>
      </c>
      <c r="L7" s="4">
        <v>30</v>
      </c>
      <c r="M7" s="4">
        <f t="shared" si="0"/>
        <v>570</v>
      </c>
      <c r="N7" s="4">
        <v>15</v>
      </c>
      <c r="O7" s="4">
        <f t="shared" si="1"/>
        <v>8550</v>
      </c>
      <c r="P7" s="6">
        <f t="shared" si="2"/>
        <v>13680</v>
      </c>
      <c r="Q7" s="4" t="s">
        <v>37</v>
      </c>
    </row>
  </sheetData>
  <autoFilter ref="A1:Q7"/>
  <hyperlinks>
    <hyperlink ref="D2" r:id="rId1"/>
    <hyperlink ref="D3" r:id="rId2"/>
    <hyperlink ref="D4" r:id="rId3"/>
    <hyperlink ref="D5" r:id="rId4"/>
    <hyperlink ref="D6" r:id="rId5"/>
    <hyperlink ref="D7" r:id="rId6"/>
    <hyperlink ref="E2" r:id="rId7"/>
    <hyperlink ref="E3" r:id="rId8"/>
    <hyperlink ref="E4" r:id="rId9"/>
    <hyperlink ref="E5" r:id="rId10"/>
    <hyperlink ref="E6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2026-04-26T20:06:15Z</dcterms:modified>
</cp:coreProperties>
</file>