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4" l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2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P16" i="4" l="1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M15" i="4"/>
  <c r="P15" i="4" s="1"/>
  <c r="M14" i="4" l="1"/>
  <c r="P14" i="4" s="1"/>
  <c r="M13" i="4"/>
  <c r="P13" i="4" s="1"/>
  <c r="M12" i="4"/>
  <c r="P12" i="4" s="1"/>
  <c r="M11" i="4"/>
  <c r="P11" i="4" s="1"/>
  <c r="M2" i="4"/>
  <c r="P2" i="4" s="1"/>
  <c r="M3" i="4"/>
  <c r="P3" i="4" s="1"/>
  <c r="M4" i="4"/>
  <c r="P4" i="4" s="1"/>
  <c r="M5" i="4"/>
  <c r="P5" i="4" s="1"/>
  <c r="M6" i="4"/>
  <c r="P6" i="4" s="1"/>
  <c r="M7" i="4"/>
  <c r="P7" i="4" s="1"/>
  <c r="M8" i="4"/>
  <c r="P8" i="4" s="1"/>
  <c r="M9" i="4"/>
  <c r="P9" i="4" s="1"/>
  <c r="M10" i="4"/>
  <c r="P10" i="4" s="1"/>
</calcChain>
</file>

<file path=xl/sharedStrings.xml><?xml version="1.0" encoding="utf-8"?>
<sst xmlns="http://schemas.openxmlformats.org/spreadsheetml/2006/main" count="502" uniqueCount="158">
  <si>
    <t>Город</t>
  </si>
  <si>
    <t>Адрес</t>
  </si>
  <si>
    <t>Сторона</t>
  </si>
  <si>
    <t>Свет</t>
  </si>
  <si>
    <t>Аренда</t>
  </si>
  <si>
    <t>Тула</t>
  </si>
  <si>
    <t>А</t>
  </si>
  <si>
    <t>Ленина проспект, д. 110/6</t>
  </si>
  <si>
    <t>Период, дней</t>
  </si>
  <si>
    <t>9х6</t>
  </si>
  <si>
    <t>Вид конструкции</t>
  </si>
  <si>
    <t>Цифровой билборд</t>
  </si>
  <si>
    <t>Фото</t>
  </si>
  <si>
    <t>Выходов в час</t>
  </si>
  <si>
    <t>Выходов в сутки</t>
  </si>
  <si>
    <t>Выходов за период</t>
  </si>
  <si>
    <t>ул. Пролетарская, 2 (парковка ТЦ Макси)</t>
  </si>
  <si>
    <t xml:space="preserve">Ул.Рязанская 46а стелла </t>
  </si>
  <si>
    <t>Да</t>
  </si>
  <si>
    <t>Координаты</t>
  </si>
  <si>
    <t>54.166568, 37.630897</t>
  </si>
  <si>
    <t>3х6</t>
  </si>
  <si>
    <t>Код</t>
  </si>
  <si>
    <t>ТЦБ-1</t>
  </si>
  <si>
    <t>ТЦБ-2</t>
  </si>
  <si>
    <t>ТЦБ-3</t>
  </si>
  <si>
    <t>ТЦБ-7</t>
  </si>
  <si>
    <t>ТЦБ-8</t>
  </si>
  <si>
    <t>ТЦБ-9</t>
  </si>
  <si>
    <t>ТЦБ-10</t>
  </si>
  <si>
    <t>ТЦБ-11</t>
  </si>
  <si>
    <t>ТЦБ-15</t>
  </si>
  <si>
    <t>ТЦБ-18</t>
  </si>
  <si>
    <t>ТЦБ-19</t>
  </si>
  <si>
    <t>ТЦБ-20</t>
  </si>
  <si>
    <t>ТЦБ-21</t>
  </si>
  <si>
    <t>ТЦБ-23</t>
  </si>
  <si>
    <t>ТЦБ-25</t>
  </si>
  <si>
    <t>ТЦБ-26</t>
  </si>
  <si>
    <t>ТЦБ-28</t>
  </si>
  <si>
    <t>ТЦБ-29</t>
  </si>
  <si>
    <t>Ролик, сек</t>
  </si>
  <si>
    <t>Б</t>
  </si>
  <si>
    <t>Карта</t>
  </si>
  <si>
    <t>Формат, м.</t>
  </si>
  <si>
    <t>пр. Ленина,120 (троллейбусное кольцо)</t>
  </si>
  <si>
    <t>Способ показа</t>
  </si>
  <si>
    <t>Видео</t>
  </si>
  <si>
    <t>ТЦБ-31</t>
  </si>
  <si>
    <t>ТЦБ-32</t>
  </si>
  <si>
    <t>54.153816, 37.584310</t>
  </si>
  <si>
    <t>ТЦБ-33</t>
  </si>
  <si>
    <t>ТЦБ-34</t>
  </si>
  <si>
    <t>ТЦБ-35</t>
  </si>
  <si>
    <t>Нет</t>
  </si>
  <si>
    <t>ТЦБ-4</t>
  </si>
  <si>
    <t>ТЦБ-5</t>
  </si>
  <si>
    <t>ТЦБ-6</t>
  </si>
  <si>
    <t>ТЦБ-12</t>
  </si>
  <si>
    <t>ТЦБ-13</t>
  </si>
  <si>
    <t>ТЦБ-14</t>
  </si>
  <si>
    <t>ТЦБ-16</t>
  </si>
  <si>
    <t>ТЦБ-17</t>
  </si>
  <si>
    <t>Кирова ул., д. 25б</t>
  </si>
  <si>
    <t xml:space="preserve"> Ленина проспект, д. 31</t>
  </si>
  <si>
    <t>Металлургов ул., д. 84в, после пересечения с ул. Гастелло</t>
  </si>
  <si>
    <t>Оборонная ул., д. 97, разделительный газон</t>
  </si>
  <si>
    <t>Одоевское ш., д. 57/1</t>
  </si>
  <si>
    <t xml:space="preserve"> Рязанская ул. / Городской пер.</t>
  </si>
  <si>
    <t xml:space="preserve"> Советская ул., д. 4, "ИСКРА"</t>
  </si>
  <si>
    <t>Чмутова ул. / Нижняя Упская ул., д. 64, к. 1</t>
  </si>
  <si>
    <t>ТЦБ-22</t>
  </si>
  <si>
    <t>ТЦБ-24</t>
  </si>
  <si>
    <t>ТЦБ-27</t>
  </si>
  <si>
    <t>ТЦБ-30</t>
  </si>
  <si>
    <t>ул. Мира х ул.Комсомольская</t>
  </si>
  <si>
    <t>Время работы экрана, чаов</t>
  </si>
  <si>
    <t>54.201049, 37.649193</t>
  </si>
  <si>
    <t>54.157929, 37.584505</t>
  </si>
  <si>
    <t>54.189514, 37.614114</t>
  </si>
  <si>
    <t>54.195656, 37.683239</t>
  </si>
  <si>
    <t>54.173516, 37.635691</t>
  </si>
  <si>
    <t>54.193607, 37.544863</t>
  </si>
  <si>
    <t>54.158680, 37.603700</t>
  </si>
  <si>
    <t>54.198711, 37.610745</t>
  </si>
  <si>
    <t>54.209333, 37.573312</t>
  </si>
  <si>
    <t>54.194410, 37.636853</t>
  </si>
  <si>
    <t>54.011309, 38.273617</t>
  </si>
  <si>
    <t>ТЦБ-36</t>
  </si>
  <si>
    <t>ТЦБ-37</t>
  </si>
  <si>
    <t>ТЦБ-38</t>
  </si>
  <si>
    <t>ТЦБ-39</t>
  </si>
  <si>
    <t>ТЦБ-40</t>
  </si>
  <si>
    <t>ТЦБ-41</t>
  </si>
  <si>
    <t>ТЦБ-42</t>
  </si>
  <si>
    <t>ТЦБ-43</t>
  </si>
  <si>
    <t>ТЦБ-44</t>
  </si>
  <si>
    <t>пл.Ленина</t>
  </si>
  <si>
    <t>пл.Восстания</t>
  </si>
  <si>
    <t>пл.ПОБЕДЫ</t>
  </si>
  <si>
    <t>пр.Ленина107/Станиславского</t>
  </si>
  <si>
    <t>ул.Советская/Металлистов</t>
  </si>
  <si>
    <t>Красноармейский пр./Лейтейзена</t>
  </si>
  <si>
    <t>Советская/Красноармейский</t>
  </si>
  <si>
    <t>Красноармейский/Ульянова</t>
  </si>
  <si>
    <t>ул.Горького/Октябрьская</t>
  </si>
  <si>
    <t>ул.Октябрьская/Пузакова</t>
  </si>
  <si>
    <t>пл Московского Вокзала</t>
  </si>
  <si>
    <t>Городской пер.17</t>
  </si>
  <si>
    <t>Станиславского 16</t>
  </si>
  <si>
    <t>Каракозова 1</t>
  </si>
  <si>
    <t xml:space="preserve">Каракозова 1 </t>
  </si>
  <si>
    <t>Вильямса14</t>
  </si>
  <si>
    <t>Одоевское ш-М.Жукова</t>
  </si>
  <si>
    <t>Путейская 50м, до пересечения с Одоевским ш.</t>
  </si>
  <si>
    <t>Калужское ш.9</t>
  </si>
  <si>
    <t>Коминтерна (разделительный островок)</t>
  </si>
  <si>
    <t>Рязанская 54</t>
  </si>
  <si>
    <t>4х6</t>
  </si>
  <si>
    <t>12х8</t>
  </si>
  <si>
    <t>54.193191, 37.617662</t>
  </si>
  <si>
    <t>54.193375, 37.612919</t>
  </si>
  <si>
    <t>54.165009, 37.586589</t>
  </si>
  <si>
    <t>пр.Ленина 106</t>
  </si>
  <si>
    <t>54.158382, 37.584469</t>
  </si>
  <si>
    <t>54.165974, 37.589024</t>
  </si>
  <si>
    <t>пр.Ленина 67/ Первомайская</t>
  </si>
  <si>
    <t>54.180578, 37.604547</t>
  </si>
  <si>
    <t>ул.Советская 59/Менделеевская</t>
  </si>
  <si>
    <t>54.190404, 37.624265</t>
  </si>
  <si>
    <t>54.197842, 37.616827</t>
  </si>
  <si>
    <t>54.197212, 37.601179</t>
  </si>
  <si>
    <t>54.196177, 37.611850</t>
  </si>
  <si>
    <t>54.198379, 37.585134</t>
  </si>
  <si>
    <t>Пролетарская 31</t>
  </si>
  <si>
    <t>54.199080, 37.634766</t>
  </si>
  <si>
    <t>ул.Ложевая 129/Кирова</t>
  </si>
  <si>
    <t>ул.Октябрьская 201</t>
  </si>
  <si>
    <t>54.199996, 37.650774</t>
  </si>
  <si>
    <t>54.226748, 37.629475</t>
  </si>
  <si>
    <t>54.213029, 37.622504</t>
  </si>
  <si>
    <t>54.217963, 37.624723</t>
  </si>
  <si>
    <t>54.198748, 37.579142</t>
  </si>
  <si>
    <t xml:space="preserve">ул.А.Шипунова д.5 </t>
  </si>
  <si>
    <t>54.177569, 37.649103</t>
  </si>
  <si>
    <t>54.159853, 37.602409</t>
  </si>
  <si>
    <t>54.164271, 37.594504</t>
  </si>
  <si>
    <t>54.208738, 37.647190</t>
  </si>
  <si>
    <t>54.205415, 37.686087</t>
  </si>
  <si>
    <t>54.196103, 37.519308</t>
  </si>
  <si>
    <t>Рязанская 18</t>
  </si>
  <si>
    <t>54.155066, 37.592222</t>
  </si>
  <si>
    <t>54.192745, 37.566622</t>
  </si>
  <si>
    <t>54.156553, 37.575226</t>
  </si>
  <si>
    <t>Рязанская 34</t>
  </si>
  <si>
    <t>54.160734, 37.611464</t>
  </si>
  <si>
    <t>54.174402, 37.641647</t>
  </si>
  <si>
    <t>54.201929, 37.586666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</si>
</sst>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kMn6dbm3qaIXpQ" TargetMode="External"/><Relationship Id="rId18" Type="http://schemas.openxmlformats.org/officeDocument/2006/relationships/hyperlink" Target="https://disk.yandex.ru/i/T9_Ez5bt1p6p4Q" TargetMode="External"/><Relationship Id="rId26" Type="http://schemas.openxmlformats.org/officeDocument/2006/relationships/hyperlink" Target="https://disk.yandex.ru/i/vQIYmzzUzVbw5w" TargetMode="External"/><Relationship Id="rId39" Type="http://schemas.openxmlformats.org/officeDocument/2006/relationships/hyperlink" Target="https://yandex.ru/maps/-/CHdCMUNk" TargetMode="External"/><Relationship Id="rId21" Type="http://schemas.openxmlformats.org/officeDocument/2006/relationships/hyperlink" Target="https://disk.yandex.ru/i/ZBQmw66S-jrESg" TargetMode="External"/><Relationship Id="rId34" Type="http://schemas.openxmlformats.org/officeDocument/2006/relationships/hyperlink" Target="https://yandex.ru/maps/-/CHdCE493" TargetMode="External"/><Relationship Id="rId42" Type="http://schemas.openxmlformats.org/officeDocument/2006/relationships/hyperlink" Target="https://yandex.ru/maps/-/CHdCQNNz" TargetMode="External"/><Relationship Id="rId47" Type="http://schemas.openxmlformats.org/officeDocument/2006/relationships/hyperlink" Target="https://yandex.ru/maps/-/CHdC4L-~" TargetMode="External"/><Relationship Id="rId50" Type="http://schemas.openxmlformats.org/officeDocument/2006/relationships/hyperlink" Target="https://yandex.ru/maps/-/CHdCaT~D" TargetMode="External"/><Relationship Id="rId55" Type="http://schemas.openxmlformats.org/officeDocument/2006/relationships/hyperlink" Target="https://yandex.ru/maps/-/CHdC5UnC" TargetMode="External"/><Relationship Id="rId63" Type="http://schemas.openxmlformats.org/officeDocument/2006/relationships/hyperlink" Target="https://yandex.ru/maps/-/CHdCROPI" TargetMode="External"/><Relationship Id="rId68" Type="http://schemas.openxmlformats.org/officeDocument/2006/relationships/hyperlink" Target="https://yandex.ru/maps/-/CHdCZDmg" TargetMode="External"/><Relationship Id="rId76" Type="http://schemas.openxmlformats.org/officeDocument/2006/relationships/hyperlink" Target="https://disk.yandex.ru/i/AsRAOLdVozQYLQ" TargetMode="External"/><Relationship Id="rId84" Type="http://schemas.openxmlformats.org/officeDocument/2006/relationships/hyperlink" Target="https://disk.yandex.ru/i/GhOMxRVmevhTew" TargetMode="External"/><Relationship Id="rId89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i/fd3-fxCoJMX0nQ" TargetMode="External"/><Relationship Id="rId71" Type="http://schemas.openxmlformats.org/officeDocument/2006/relationships/hyperlink" Target="https://yandex.ru/maps/-/CHdCf-oY" TargetMode="External"/><Relationship Id="rId2" Type="http://schemas.openxmlformats.org/officeDocument/2006/relationships/hyperlink" Target="https://disk.yandex.ru/i/7qD4XpfhG6VDEQ" TargetMode="External"/><Relationship Id="rId16" Type="http://schemas.openxmlformats.org/officeDocument/2006/relationships/hyperlink" Target="https://disk.yandex.ru/i/ArdMdLdekmII0A" TargetMode="External"/><Relationship Id="rId29" Type="http://schemas.openxmlformats.org/officeDocument/2006/relationships/hyperlink" Target="https://disk.yandex.ru/i/7YYBAOTPCPfEug" TargetMode="External"/><Relationship Id="rId11" Type="http://schemas.openxmlformats.org/officeDocument/2006/relationships/hyperlink" Target="https://disk.yandex.ru/i/gq-qUvXXYyQoxQ" TargetMode="External"/><Relationship Id="rId24" Type="http://schemas.openxmlformats.org/officeDocument/2006/relationships/hyperlink" Target="https://disk.yandex.ru/i/UWV5ltCWFFL0CA" TargetMode="External"/><Relationship Id="rId32" Type="http://schemas.openxmlformats.org/officeDocument/2006/relationships/hyperlink" Target="https://yandex.ru/maps/-/CHdCAGKo" TargetMode="External"/><Relationship Id="rId37" Type="http://schemas.openxmlformats.org/officeDocument/2006/relationships/hyperlink" Target="https://yandex.ru/maps/-/CHdCIU9s" TargetMode="External"/><Relationship Id="rId40" Type="http://schemas.openxmlformats.org/officeDocument/2006/relationships/hyperlink" Target="https://yandex.ru/maps/-/CHdCMPOb" TargetMode="External"/><Relationship Id="rId45" Type="http://schemas.openxmlformats.org/officeDocument/2006/relationships/hyperlink" Target="https://yandex.ru/maps/-/CHdC4UIs" TargetMode="External"/><Relationship Id="rId53" Type="http://schemas.openxmlformats.org/officeDocument/2006/relationships/hyperlink" Target="https://yandex.ru/maps/-/CHdCmKL1" TargetMode="External"/><Relationship Id="rId58" Type="http://schemas.openxmlformats.org/officeDocument/2006/relationships/hyperlink" Target="https://yandex.ru/maps/-/CHdCBW6N" TargetMode="External"/><Relationship Id="rId66" Type="http://schemas.openxmlformats.org/officeDocument/2006/relationships/hyperlink" Target="https://yandex.ru/maps/-/CHdCVFpk" TargetMode="External"/><Relationship Id="rId74" Type="http://schemas.openxmlformats.org/officeDocument/2006/relationships/hyperlink" Target="https://yandex.ru/maps/-/CHdCrE5M" TargetMode="External"/><Relationship Id="rId79" Type="http://schemas.openxmlformats.org/officeDocument/2006/relationships/hyperlink" Target="https://disk.yandex.ru/i/lOK6M5Nm90X3lw" TargetMode="External"/><Relationship Id="rId87" Type="http://schemas.openxmlformats.org/officeDocument/2006/relationships/hyperlink" Target="https://disk.yandex.ru/i/unPK8PdNv72FYA" TargetMode="External"/><Relationship Id="rId5" Type="http://schemas.openxmlformats.org/officeDocument/2006/relationships/hyperlink" Target="https://disk.yandex.ru/i/rHnUC_qJBqfFug" TargetMode="External"/><Relationship Id="rId61" Type="http://schemas.openxmlformats.org/officeDocument/2006/relationships/hyperlink" Target="https://yandex.ru/maps/-/CHdCJSKs" TargetMode="External"/><Relationship Id="rId82" Type="http://schemas.openxmlformats.org/officeDocument/2006/relationships/hyperlink" Target="https://disk.yandex.ru/i/Zx5g9hJtjrki8w" TargetMode="External"/><Relationship Id="rId19" Type="http://schemas.openxmlformats.org/officeDocument/2006/relationships/hyperlink" Target="https://disk.yandex.ru/i/fT_xro4FUczSTw" TargetMode="External"/><Relationship Id="rId4" Type="http://schemas.openxmlformats.org/officeDocument/2006/relationships/hyperlink" Target="https://disk.yandex.ru/i/UoGVnmEI6wAq2w" TargetMode="External"/><Relationship Id="rId9" Type="http://schemas.openxmlformats.org/officeDocument/2006/relationships/hyperlink" Target="https://disk.yandex.ru/i/D74VoTE0kbljYQ" TargetMode="External"/><Relationship Id="rId14" Type="http://schemas.openxmlformats.org/officeDocument/2006/relationships/hyperlink" Target="https://disk.yandex.ru/i/WZxej2Sl2F5G7A" TargetMode="External"/><Relationship Id="rId22" Type="http://schemas.openxmlformats.org/officeDocument/2006/relationships/hyperlink" Target="https://disk.yandex.ru/i/FlYVvgZY8CCQjA" TargetMode="External"/><Relationship Id="rId27" Type="http://schemas.openxmlformats.org/officeDocument/2006/relationships/hyperlink" Target="https://disk.yandex.ru/i/eNyEIZAsnW6C-w" TargetMode="External"/><Relationship Id="rId30" Type="http://schemas.openxmlformats.org/officeDocument/2006/relationships/hyperlink" Target="https://disk.yandex.ru/i/zStV8q0BayR9AA" TargetMode="External"/><Relationship Id="rId35" Type="http://schemas.openxmlformats.org/officeDocument/2006/relationships/hyperlink" Target="https://yandex.ru/maps/-/CHdCECLM" TargetMode="External"/><Relationship Id="rId43" Type="http://schemas.openxmlformats.org/officeDocument/2006/relationships/hyperlink" Target="https://yandex.ru/maps/-/CHdCQNNz" TargetMode="External"/><Relationship Id="rId48" Type="http://schemas.openxmlformats.org/officeDocument/2006/relationships/hyperlink" Target="https://yandex.ru/maps/-/CHdCaYOC" TargetMode="External"/><Relationship Id="rId56" Type="http://schemas.openxmlformats.org/officeDocument/2006/relationships/hyperlink" Target="https://yandex.ru/maps/-/CHdC5P-3" TargetMode="External"/><Relationship Id="rId64" Type="http://schemas.openxmlformats.org/officeDocument/2006/relationships/hyperlink" Target="https://yandex.ru/maps/-/CHdCR-6V" TargetMode="External"/><Relationship Id="rId69" Type="http://schemas.openxmlformats.org/officeDocument/2006/relationships/hyperlink" Target="https://yandex.ru/maps/-/CHdC6M1D" TargetMode="External"/><Relationship Id="rId77" Type="http://schemas.openxmlformats.org/officeDocument/2006/relationships/hyperlink" Target="https://disk.yandex.ru/i/ouqESY6UN6X-JA" TargetMode="External"/><Relationship Id="rId8" Type="http://schemas.openxmlformats.org/officeDocument/2006/relationships/hyperlink" Target="https://disk.yandex.ru/i/HuRb07VRbz0f8g" TargetMode="External"/><Relationship Id="rId51" Type="http://schemas.openxmlformats.org/officeDocument/2006/relationships/hyperlink" Target="https://yandex.ru/maps/-/CHdCeFPX" TargetMode="External"/><Relationship Id="rId72" Type="http://schemas.openxmlformats.org/officeDocument/2006/relationships/hyperlink" Target="https://yandex.ru/maps/-/CHdCjJkl" TargetMode="External"/><Relationship Id="rId80" Type="http://schemas.openxmlformats.org/officeDocument/2006/relationships/hyperlink" Target="https://disk.yandex.ru/i/BpthXTqgv5ju_Q" TargetMode="External"/><Relationship Id="rId85" Type="http://schemas.openxmlformats.org/officeDocument/2006/relationships/hyperlink" Target="https://disk.yandex.ru/i/3QxsLgmw2TsEIw" TargetMode="External"/><Relationship Id="rId3" Type="http://schemas.openxmlformats.org/officeDocument/2006/relationships/hyperlink" Target="https://disk.yandex.ru/i/OAvgXpY5P8ZfWQ" TargetMode="External"/><Relationship Id="rId12" Type="http://schemas.openxmlformats.org/officeDocument/2006/relationships/hyperlink" Target="https://disk.yandex.ru/i/tRI5gzyTi--qvA" TargetMode="External"/><Relationship Id="rId17" Type="http://schemas.openxmlformats.org/officeDocument/2006/relationships/hyperlink" Target="https://disk.yandex.ru/i/ZTxJjEeAikCywQ" TargetMode="External"/><Relationship Id="rId25" Type="http://schemas.openxmlformats.org/officeDocument/2006/relationships/hyperlink" Target="https://disk.yandex.ru/i/Y_Teb7AoecQarA" TargetMode="External"/><Relationship Id="rId33" Type="http://schemas.openxmlformats.org/officeDocument/2006/relationships/hyperlink" Target="https://yandex.ru/maps/-/CHdCA8z3" TargetMode="External"/><Relationship Id="rId38" Type="http://schemas.openxmlformats.org/officeDocument/2006/relationships/hyperlink" Target="https://yandex.ru/maps/-/CHdCI6Pf" TargetMode="External"/><Relationship Id="rId46" Type="http://schemas.openxmlformats.org/officeDocument/2006/relationships/hyperlink" Target="https://yandex.ru/maps/-/CHdC4C2I" TargetMode="External"/><Relationship Id="rId59" Type="http://schemas.openxmlformats.org/officeDocument/2006/relationships/hyperlink" Target="https://yandex.ru/maps/-/CHdCFRoU" TargetMode="External"/><Relationship Id="rId67" Type="http://schemas.openxmlformats.org/officeDocument/2006/relationships/hyperlink" Target="https://yandex.ru/maps/-/CHdCVLM0" TargetMode="External"/><Relationship Id="rId20" Type="http://schemas.openxmlformats.org/officeDocument/2006/relationships/hyperlink" Target="https://disk.yandex.ru/i/wyRyDw3dtCCkzw" TargetMode="External"/><Relationship Id="rId41" Type="http://schemas.openxmlformats.org/officeDocument/2006/relationships/hyperlink" Target="https://yandex.ru/maps/-/CHdCQQ1g" TargetMode="External"/><Relationship Id="rId54" Type="http://schemas.openxmlformats.org/officeDocument/2006/relationships/hyperlink" Target="https://yandex.ru/maps/-/CHdCuYP~" TargetMode="External"/><Relationship Id="rId62" Type="http://schemas.openxmlformats.org/officeDocument/2006/relationships/hyperlink" Target="https://yandex.ru/maps/-/CHdCNZyj" TargetMode="External"/><Relationship Id="rId70" Type="http://schemas.openxmlformats.org/officeDocument/2006/relationships/hyperlink" Target="https://yandex.ru/maps/-/CHdCfOik" TargetMode="External"/><Relationship Id="rId75" Type="http://schemas.openxmlformats.org/officeDocument/2006/relationships/hyperlink" Target="https://disk.yandex.ru/i/TiHZ66P5LSpEuQ" TargetMode="External"/><Relationship Id="rId83" Type="http://schemas.openxmlformats.org/officeDocument/2006/relationships/hyperlink" Target="https://disk.yandex.ru/i/3H0kJ6T2uxYgnA" TargetMode="External"/><Relationship Id="rId88" Type="http://schemas.openxmlformats.org/officeDocument/2006/relationships/hyperlink" Target="https://disk.yandex.ru/i/Wme0kOkoXRFOiA" TargetMode="External"/><Relationship Id="rId1" Type="http://schemas.openxmlformats.org/officeDocument/2006/relationships/hyperlink" Target="https://disk.yandex.ru/i/q_3lg0EE8ih2uQ" TargetMode="External"/><Relationship Id="rId6" Type="http://schemas.openxmlformats.org/officeDocument/2006/relationships/hyperlink" Target="https://disk.yandex.ru/i/hmuPMptRczR9Dw" TargetMode="External"/><Relationship Id="rId15" Type="http://schemas.openxmlformats.org/officeDocument/2006/relationships/hyperlink" Target="https://disk.yandex.ru/i/MnkKid-pOnCO9A" TargetMode="External"/><Relationship Id="rId23" Type="http://schemas.openxmlformats.org/officeDocument/2006/relationships/hyperlink" Target="https://disk.yandex.ru/i/COYWClNzpBsp3Q" TargetMode="External"/><Relationship Id="rId28" Type="http://schemas.openxmlformats.org/officeDocument/2006/relationships/hyperlink" Target="https://disk.yandex.ru/i/BB4OR-L4YNDmdg" TargetMode="External"/><Relationship Id="rId36" Type="http://schemas.openxmlformats.org/officeDocument/2006/relationships/hyperlink" Target="https://yandex.ru/maps/-/CHdCE-k0" TargetMode="External"/><Relationship Id="rId49" Type="http://schemas.openxmlformats.org/officeDocument/2006/relationships/hyperlink" Target="https://yandex.ru/maps/-/CHdCaG1K" TargetMode="External"/><Relationship Id="rId57" Type="http://schemas.openxmlformats.org/officeDocument/2006/relationships/hyperlink" Target="https://yandex.ru/maps/-/CHdCBFyY" TargetMode="External"/><Relationship Id="rId10" Type="http://schemas.openxmlformats.org/officeDocument/2006/relationships/hyperlink" Target="https://disk.yandex.ru/i/2uGrJ5g8v8wdfg" TargetMode="External"/><Relationship Id="rId31" Type="http://schemas.openxmlformats.org/officeDocument/2006/relationships/hyperlink" Target="https://yandex.ru/maps/-/CHdCAFj8" TargetMode="External"/><Relationship Id="rId44" Type="http://schemas.openxmlformats.org/officeDocument/2006/relationships/hyperlink" Target="https://yandex.ru/maps/-/CHdCUEKY" TargetMode="External"/><Relationship Id="rId52" Type="http://schemas.openxmlformats.org/officeDocument/2006/relationships/hyperlink" Target="https://yandex.ru/maps/-/CHdCiXl2" TargetMode="External"/><Relationship Id="rId60" Type="http://schemas.openxmlformats.org/officeDocument/2006/relationships/hyperlink" Target="../Downloads/54.217963,%2037.624723" TargetMode="External"/><Relationship Id="rId65" Type="http://schemas.openxmlformats.org/officeDocument/2006/relationships/hyperlink" Target="https://yandex.ru/maps/-/CHdCVFpk" TargetMode="External"/><Relationship Id="rId73" Type="http://schemas.openxmlformats.org/officeDocument/2006/relationships/hyperlink" Target="https://yandex.ru/maps/-/CHdCnF~T" TargetMode="External"/><Relationship Id="rId78" Type="http://schemas.openxmlformats.org/officeDocument/2006/relationships/hyperlink" Target="https://disk.yandex.ru/i/7ZXRpxmkMdagzA" TargetMode="External"/><Relationship Id="rId81" Type="http://schemas.openxmlformats.org/officeDocument/2006/relationships/hyperlink" Target="https://disk.yandex.ru/i/amBe86KRZSSRUg" TargetMode="External"/><Relationship Id="rId86" Type="http://schemas.openxmlformats.org/officeDocument/2006/relationships/hyperlink" Target="https://disk.yandex.ru/i/u_XuPwZQM1yV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zoomScaleNormal="100" workbookViewId="0">
      <selection activeCell="C4" sqref="C4"/>
    </sheetView>
  </sheetViews>
  <sheetFormatPr defaultColWidth="9.140625" defaultRowHeight="12.75" x14ac:dyDescent="0.2"/>
  <cols>
    <col min="1" max="1" width="10.5703125" style="1" customWidth="1"/>
    <col min="2" max="2" width="19.28515625" style="1" customWidth="1"/>
    <col min="3" max="3" width="36.7109375" style="3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3.85546875" style="1" customWidth="1"/>
    <col min="12" max="12" width="16.85546875" style="1" customWidth="1"/>
    <col min="13" max="13" width="18.7109375" style="1" customWidth="1"/>
    <col min="14" max="14" width="17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2" customWidth="1"/>
    <col min="19" max="16384" width="9.140625" style="1"/>
  </cols>
  <sheetData>
    <row r="1" spans="1:18" s="3" customFormat="1" ht="25.5" x14ac:dyDescent="0.2">
      <c r="A1" s="6" t="s">
        <v>0</v>
      </c>
      <c r="B1" s="6" t="s">
        <v>10</v>
      </c>
      <c r="C1" s="6" t="s">
        <v>1</v>
      </c>
      <c r="D1" s="6" t="s">
        <v>12</v>
      </c>
      <c r="E1" s="6" t="s">
        <v>43</v>
      </c>
      <c r="F1" s="6" t="s">
        <v>44</v>
      </c>
      <c r="G1" s="6" t="s">
        <v>2</v>
      </c>
      <c r="H1" s="6" t="s">
        <v>3</v>
      </c>
      <c r="I1" s="6" t="s">
        <v>46</v>
      </c>
      <c r="J1" s="6" t="s">
        <v>22</v>
      </c>
      <c r="K1" s="6" t="s">
        <v>41</v>
      </c>
      <c r="L1" s="6" t="s">
        <v>13</v>
      </c>
      <c r="M1" s="6" t="s">
        <v>14</v>
      </c>
      <c r="N1" s="6" t="s">
        <v>76</v>
      </c>
      <c r="O1" s="6" t="s">
        <v>8</v>
      </c>
      <c r="P1" s="6" t="s">
        <v>15</v>
      </c>
      <c r="Q1" s="6" t="s">
        <v>4</v>
      </c>
      <c r="R1" s="6" t="s">
        <v>19</v>
      </c>
    </row>
    <row r="2" spans="1:18" x14ac:dyDescent="0.2">
      <c r="A2" s="4" t="s">
        <v>5</v>
      </c>
      <c r="B2" s="4" t="s">
        <v>11</v>
      </c>
      <c r="C2" s="4" t="s">
        <v>63</v>
      </c>
      <c r="D2" s="7" t="s">
        <v>12</v>
      </c>
      <c r="E2" s="7" t="s">
        <v>43</v>
      </c>
      <c r="F2" s="8" t="s">
        <v>21</v>
      </c>
      <c r="G2" s="4" t="s">
        <v>6</v>
      </c>
      <c r="H2" s="4" t="s">
        <v>18</v>
      </c>
      <c r="I2" s="4" t="s">
        <v>47</v>
      </c>
      <c r="J2" s="4" t="s">
        <v>23</v>
      </c>
      <c r="K2" s="4">
        <v>5</v>
      </c>
      <c r="L2" s="4">
        <v>30</v>
      </c>
      <c r="M2" s="4">
        <f t="shared" ref="M2:M10" si="0">19*L2</f>
        <v>570</v>
      </c>
      <c r="N2" s="4">
        <v>24</v>
      </c>
      <c r="O2" s="4">
        <v>15</v>
      </c>
      <c r="P2" s="4">
        <f t="shared" ref="P2:P14" si="1">O2*M2</f>
        <v>8550</v>
      </c>
      <c r="Q2" s="5">
        <f>(0.45*P2)*K2</f>
        <v>19237.5</v>
      </c>
      <c r="R2" s="4" t="s">
        <v>77</v>
      </c>
    </row>
    <row r="3" spans="1:18" x14ac:dyDescent="0.2">
      <c r="A3" s="4" t="s">
        <v>5</v>
      </c>
      <c r="B3" s="4" t="s">
        <v>11</v>
      </c>
      <c r="C3" s="4" t="s">
        <v>7</v>
      </c>
      <c r="D3" s="7" t="s">
        <v>12</v>
      </c>
      <c r="E3" s="7" t="s">
        <v>43</v>
      </c>
      <c r="F3" s="8" t="s">
        <v>21</v>
      </c>
      <c r="G3" s="4" t="s">
        <v>6</v>
      </c>
      <c r="H3" s="4" t="s">
        <v>54</v>
      </c>
      <c r="I3" s="4" t="s">
        <v>47</v>
      </c>
      <c r="J3" s="4" t="s">
        <v>24</v>
      </c>
      <c r="K3" s="4">
        <v>5</v>
      </c>
      <c r="L3" s="4">
        <v>30</v>
      </c>
      <c r="M3" s="4">
        <f t="shared" si="0"/>
        <v>570</v>
      </c>
      <c r="N3" s="4">
        <v>24</v>
      </c>
      <c r="O3" s="4">
        <v>15</v>
      </c>
      <c r="P3" s="4">
        <f t="shared" si="1"/>
        <v>8550</v>
      </c>
      <c r="Q3" s="5">
        <f t="shared" ref="Q3:Q45" si="2">(0.45*P3)*K3</f>
        <v>19237.5</v>
      </c>
      <c r="R3" s="4" t="s">
        <v>78</v>
      </c>
    </row>
    <row r="4" spans="1:18" x14ac:dyDescent="0.2">
      <c r="A4" s="4" t="s">
        <v>5</v>
      </c>
      <c r="B4" s="4" t="s">
        <v>11</v>
      </c>
      <c r="C4" s="4" t="s">
        <v>64</v>
      </c>
      <c r="D4" s="7" t="s">
        <v>12</v>
      </c>
      <c r="E4" s="7" t="s">
        <v>43</v>
      </c>
      <c r="F4" s="8" t="s">
        <v>21</v>
      </c>
      <c r="G4" s="4" t="s">
        <v>6</v>
      </c>
      <c r="H4" s="4" t="s">
        <v>54</v>
      </c>
      <c r="I4" s="4" t="s">
        <v>47</v>
      </c>
      <c r="J4" s="4" t="s">
        <v>25</v>
      </c>
      <c r="K4" s="4">
        <v>5</v>
      </c>
      <c r="L4" s="4">
        <v>30</v>
      </c>
      <c r="M4" s="4">
        <f t="shared" si="0"/>
        <v>570</v>
      </c>
      <c r="N4" s="4">
        <v>24</v>
      </c>
      <c r="O4" s="4">
        <v>15</v>
      </c>
      <c r="P4" s="4">
        <f t="shared" si="1"/>
        <v>8550</v>
      </c>
      <c r="Q4" s="5">
        <f t="shared" si="2"/>
        <v>19237.5</v>
      </c>
      <c r="R4" s="4" t="s">
        <v>79</v>
      </c>
    </row>
    <row r="5" spans="1:18" ht="25.5" x14ac:dyDescent="0.2">
      <c r="A5" s="4" t="s">
        <v>5</v>
      </c>
      <c r="B5" s="4" t="s">
        <v>11</v>
      </c>
      <c r="C5" s="4" t="s">
        <v>65</v>
      </c>
      <c r="D5" s="7" t="s">
        <v>12</v>
      </c>
      <c r="E5" s="7" t="s">
        <v>43</v>
      </c>
      <c r="F5" s="8" t="s">
        <v>21</v>
      </c>
      <c r="G5" s="4" t="s">
        <v>42</v>
      </c>
      <c r="H5" s="4" t="s">
        <v>18</v>
      </c>
      <c r="I5" s="4" t="s">
        <v>47</v>
      </c>
      <c r="J5" s="4" t="s">
        <v>55</v>
      </c>
      <c r="K5" s="4">
        <v>5</v>
      </c>
      <c r="L5" s="4">
        <v>30</v>
      </c>
      <c r="M5" s="4">
        <f t="shared" si="0"/>
        <v>570</v>
      </c>
      <c r="N5" s="4">
        <v>24</v>
      </c>
      <c r="O5" s="4">
        <v>15</v>
      </c>
      <c r="P5" s="4">
        <f t="shared" si="1"/>
        <v>8550</v>
      </c>
      <c r="Q5" s="5">
        <f t="shared" si="2"/>
        <v>19237.5</v>
      </c>
      <c r="R5" s="4" t="s">
        <v>80</v>
      </c>
    </row>
    <row r="6" spans="1:18" ht="25.5" x14ac:dyDescent="0.2">
      <c r="A6" s="4" t="s">
        <v>5</v>
      </c>
      <c r="B6" s="4" t="s">
        <v>11</v>
      </c>
      <c r="C6" s="4" t="s">
        <v>66</v>
      </c>
      <c r="D6" s="7" t="s">
        <v>12</v>
      </c>
      <c r="E6" s="7" t="s">
        <v>43</v>
      </c>
      <c r="F6" s="8" t="s">
        <v>21</v>
      </c>
      <c r="G6" s="4" t="s">
        <v>6</v>
      </c>
      <c r="H6" s="4" t="s">
        <v>54</v>
      </c>
      <c r="I6" s="4" t="s">
        <v>47</v>
      </c>
      <c r="J6" s="4" t="s">
        <v>56</v>
      </c>
      <c r="K6" s="4">
        <v>5</v>
      </c>
      <c r="L6" s="4">
        <v>30</v>
      </c>
      <c r="M6" s="4">
        <f t="shared" si="0"/>
        <v>570</v>
      </c>
      <c r="N6" s="4">
        <v>24</v>
      </c>
      <c r="O6" s="4">
        <v>15</v>
      </c>
      <c r="P6" s="4">
        <f t="shared" si="1"/>
        <v>8550</v>
      </c>
      <c r="Q6" s="5">
        <f t="shared" si="2"/>
        <v>19237.5</v>
      </c>
      <c r="R6" s="4" t="s">
        <v>81</v>
      </c>
    </row>
    <row r="7" spans="1:18" x14ac:dyDescent="0.2">
      <c r="A7" s="4" t="s">
        <v>5</v>
      </c>
      <c r="B7" s="4" t="s">
        <v>11</v>
      </c>
      <c r="C7" s="4" t="s">
        <v>67</v>
      </c>
      <c r="D7" s="7" t="s">
        <v>12</v>
      </c>
      <c r="E7" s="7" t="s">
        <v>43</v>
      </c>
      <c r="F7" s="8" t="s">
        <v>21</v>
      </c>
      <c r="G7" s="4" t="s">
        <v>6</v>
      </c>
      <c r="H7" s="4" t="s">
        <v>18</v>
      </c>
      <c r="I7" s="4" t="s">
        <v>47</v>
      </c>
      <c r="J7" s="4" t="s">
        <v>57</v>
      </c>
      <c r="K7" s="4">
        <v>5</v>
      </c>
      <c r="L7" s="4">
        <v>30</v>
      </c>
      <c r="M7" s="4">
        <f t="shared" si="0"/>
        <v>570</v>
      </c>
      <c r="N7" s="4">
        <v>24</v>
      </c>
      <c r="O7" s="4">
        <v>15</v>
      </c>
      <c r="P7" s="4">
        <f t="shared" si="1"/>
        <v>8550</v>
      </c>
      <c r="Q7" s="5">
        <f t="shared" si="2"/>
        <v>19237.5</v>
      </c>
      <c r="R7" s="4" t="s">
        <v>82</v>
      </c>
    </row>
    <row r="8" spans="1:18" x14ac:dyDescent="0.2">
      <c r="A8" s="4" t="s">
        <v>5</v>
      </c>
      <c r="B8" s="4" t="s">
        <v>11</v>
      </c>
      <c r="C8" s="4" t="s">
        <v>68</v>
      </c>
      <c r="D8" s="7" t="s">
        <v>12</v>
      </c>
      <c r="E8" s="7" t="s">
        <v>43</v>
      </c>
      <c r="F8" s="8" t="s">
        <v>21</v>
      </c>
      <c r="G8" s="4" t="s">
        <v>6</v>
      </c>
      <c r="H8" s="4" t="s">
        <v>18</v>
      </c>
      <c r="I8" s="4" t="s">
        <v>47</v>
      </c>
      <c r="J8" s="4" t="s">
        <v>26</v>
      </c>
      <c r="K8" s="4">
        <v>5</v>
      </c>
      <c r="L8" s="4">
        <v>30</v>
      </c>
      <c r="M8" s="4">
        <f t="shared" si="0"/>
        <v>570</v>
      </c>
      <c r="N8" s="4">
        <v>24</v>
      </c>
      <c r="O8" s="4">
        <v>15</v>
      </c>
      <c r="P8" s="4">
        <f t="shared" si="1"/>
        <v>8550</v>
      </c>
      <c r="Q8" s="5">
        <f t="shared" si="2"/>
        <v>19237.5</v>
      </c>
      <c r="R8" s="4" t="s">
        <v>83</v>
      </c>
    </row>
    <row r="9" spans="1:18" x14ac:dyDescent="0.2">
      <c r="A9" s="4" t="s">
        <v>5</v>
      </c>
      <c r="B9" s="4" t="s">
        <v>11</v>
      </c>
      <c r="C9" s="4" t="s">
        <v>69</v>
      </c>
      <c r="D9" s="7" t="s">
        <v>12</v>
      </c>
      <c r="E9" s="7" t="s">
        <v>43</v>
      </c>
      <c r="F9" s="8" t="s">
        <v>21</v>
      </c>
      <c r="G9" s="4" t="s">
        <v>6</v>
      </c>
      <c r="H9" s="4" t="s">
        <v>54</v>
      </c>
      <c r="I9" s="4" t="s">
        <v>47</v>
      </c>
      <c r="J9" s="4" t="s">
        <v>27</v>
      </c>
      <c r="K9" s="4">
        <v>5</v>
      </c>
      <c r="L9" s="4">
        <v>30</v>
      </c>
      <c r="M9" s="4">
        <f t="shared" si="0"/>
        <v>570</v>
      </c>
      <c r="N9" s="4">
        <v>19</v>
      </c>
      <c r="O9" s="4">
        <v>15</v>
      </c>
      <c r="P9" s="4">
        <f t="shared" si="1"/>
        <v>8550</v>
      </c>
      <c r="Q9" s="5">
        <f t="shared" si="2"/>
        <v>19237.5</v>
      </c>
      <c r="R9" s="4" t="s">
        <v>84</v>
      </c>
    </row>
    <row r="10" spans="1:18" x14ac:dyDescent="0.2">
      <c r="A10" s="4" t="s">
        <v>5</v>
      </c>
      <c r="B10" s="4" t="s">
        <v>11</v>
      </c>
      <c r="C10" s="4" t="s">
        <v>70</v>
      </c>
      <c r="D10" s="7" t="s">
        <v>12</v>
      </c>
      <c r="E10" s="7" t="s">
        <v>43</v>
      </c>
      <c r="F10" s="8" t="s">
        <v>21</v>
      </c>
      <c r="G10" s="4" t="s">
        <v>6</v>
      </c>
      <c r="H10" s="4" t="s">
        <v>18</v>
      </c>
      <c r="I10" s="4" t="s">
        <v>47</v>
      </c>
      <c r="J10" s="4" t="s">
        <v>28</v>
      </c>
      <c r="K10" s="4">
        <v>5</v>
      </c>
      <c r="L10" s="4">
        <v>30</v>
      </c>
      <c r="M10" s="4">
        <f t="shared" si="0"/>
        <v>570</v>
      </c>
      <c r="N10" s="4">
        <v>24</v>
      </c>
      <c r="O10" s="4">
        <v>15</v>
      </c>
      <c r="P10" s="4">
        <f t="shared" si="1"/>
        <v>8550</v>
      </c>
      <c r="Q10" s="5">
        <f t="shared" si="2"/>
        <v>19237.5</v>
      </c>
      <c r="R10" s="4" t="s">
        <v>85</v>
      </c>
    </row>
    <row r="11" spans="1:18" x14ac:dyDescent="0.2">
      <c r="A11" s="4" t="s">
        <v>5</v>
      </c>
      <c r="B11" s="4" t="s">
        <v>11</v>
      </c>
      <c r="C11" s="8" t="s">
        <v>16</v>
      </c>
      <c r="D11" s="7" t="s">
        <v>12</v>
      </c>
      <c r="E11" s="7" t="s">
        <v>43</v>
      </c>
      <c r="F11" s="8" t="s">
        <v>21</v>
      </c>
      <c r="G11" s="8" t="s">
        <v>6</v>
      </c>
      <c r="H11" s="8" t="s">
        <v>54</v>
      </c>
      <c r="I11" s="4" t="s">
        <v>47</v>
      </c>
      <c r="J11" s="4" t="s">
        <v>29</v>
      </c>
      <c r="K11" s="8">
        <v>6</v>
      </c>
      <c r="L11" s="8">
        <v>60</v>
      </c>
      <c r="M11" s="8">
        <f>N11*L11</f>
        <v>660</v>
      </c>
      <c r="N11" s="8">
        <v>11</v>
      </c>
      <c r="O11" s="4">
        <v>15</v>
      </c>
      <c r="P11" s="8">
        <f t="shared" si="1"/>
        <v>9900</v>
      </c>
      <c r="Q11" s="5">
        <f t="shared" si="2"/>
        <v>26730</v>
      </c>
      <c r="R11" s="8" t="s">
        <v>86</v>
      </c>
    </row>
    <row r="12" spans="1:18" x14ac:dyDescent="0.2">
      <c r="A12" s="4" t="s">
        <v>5</v>
      </c>
      <c r="B12" s="4" t="s">
        <v>11</v>
      </c>
      <c r="C12" s="4" t="s">
        <v>17</v>
      </c>
      <c r="D12" s="7" t="s">
        <v>12</v>
      </c>
      <c r="E12" s="7" t="s">
        <v>43</v>
      </c>
      <c r="F12" s="8" t="s">
        <v>21</v>
      </c>
      <c r="G12" s="8" t="s">
        <v>6</v>
      </c>
      <c r="H12" s="8" t="s">
        <v>54</v>
      </c>
      <c r="I12" s="4" t="s">
        <v>47</v>
      </c>
      <c r="J12" s="4" t="s">
        <v>30</v>
      </c>
      <c r="K12" s="8">
        <v>6</v>
      </c>
      <c r="L12" s="8">
        <v>60</v>
      </c>
      <c r="M12" s="8">
        <f t="shared" ref="M12:M14" si="3">N12*L12</f>
        <v>960</v>
      </c>
      <c r="N12" s="9">
        <v>16</v>
      </c>
      <c r="O12" s="4">
        <v>15</v>
      </c>
      <c r="P12" s="8">
        <f t="shared" si="1"/>
        <v>14400</v>
      </c>
      <c r="Q12" s="5">
        <f t="shared" si="2"/>
        <v>38880</v>
      </c>
      <c r="R12" s="8" t="s">
        <v>20</v>
      </c>
    </row>
    <row r="13" spans="1:18" x14ac:dyDescent="0.2">
      <c r="A13" s="4" t="s">
        <v>5</v>
      </c>
      <c r="B13" s="4" t="s">
        <v>11</v>
      </c>
      <c r="C13" s="4" t="s">
        <v>45</v>
      </c>
      <c r="D13" s="7" t="s">
        <v>12</v>
      </c>
      <c r="E13" s="7" t="s">
        <v>43</v>
      </c>
      <c r="F13" s="8" t="s">
        <v>21</v>
      </c>
      <c r="G13" s="8" t="s">
        <v>6</v>
      </c>
      <c r="H13" s="8" t="s">
        <v>54</v>
      </c>
      <c r="I13" s="4" t="s">
        <v>47</v>
      </c>
      <c r="J13" s="4" t="s">
        <v>58</v>
      </c>
      <c r="K13" s="8">
        <v>6</v>
      </c>
      <c r="L13" s="9">
        <v>30</v>
      </c>
      <c r="M13" s="8">
        <f t="shared" si="3"/>
        <v>720</v>
      </c>
      <c r="N13" s="9">
        <v>24</v>
      </c>
      <c r="O13" s="4">
        <v>15</v>
      </c>
      <c r="P13" s="8">
        <f t="shared" si="1"/>
        <v>10800</v>
      </c>
      <c r="Q13" s="5">
        <f t="shared" si="2"/>
        <v>29160</v>
      </c>
      <c r="R13" s="9" t="s">
        <v>50</v>
      </c>
    </row>
    <row r="14" spans="1:18" x14ac:dyDescent="0.2">
      <c r="A14" s="4" t="s">
        <v>5</v>
      </c>
      <c r="B14" s="4" t="s">
        <v>11</v>
      </c>
      <c r="C14" s="4" t="s">
        <v>45</v>
      </c>
      <c r="D14" s="7" t="s">
        <v>12</v>
      </c>
      <c r="E14" s="7" t="s">
        <v>43</v>
      </c>
      <c r="F14" s="8" t="s">
        <v>21</v>
      </c>
      <c r="G14" s="8" t="s">
        <v>42</v>
      </c>
      <c r="H14" s="8" t="s">
        <v>54</v>
      </c>
      <c r="I14" s="4" t="s">
        <v>47</v>
      </c>
      <c r="J14" s="4" t="s">
        <v>59</v>
      </c>
      <c r="K14" s="8">
        <v>6</v>
      </c>
      <c r="L14" s="9">
        <v>30</v>
      </c>
      <c r="M14" s="8">
        <f t="shared" si="3"/>
        <v>720</v>
      </c>
      <c r="N14" s="9">
        <v>24</v>
      </c>
      <c r="O14" s="4">
        <v>15</v>
      </c>
      <c r="P14" s="8">
        <f t="shared" si="1"/>
        <v>10800</v>
      </c>
      <c r="Q14" s="5">
        <f t="shared" si="2"/>
        <v>29160</v>
      </c>
      <c r="R14" s="9" t="s">
        <v>50</v>
      </c>
    </row>
    <row r="15" spans="1:18" x14ac:dyDescent="0.2">
      <c r="A15" s="4" t="s">
        <v>5</v>
      </c>
      <c r="B15" s="4" t="s">
        <v>11</v>
      </c>
      <c r="C15" s="9" t="s">
        <v>75</v>
      </c>
      <c r="D15" s="7" t="s">
        <v>12</v>
      </c>
      <c r="E15" s="7" t="s">
        <v>43</v>
      </c>
      <c r="F15" s="8" t="s">
        <v>21</v>
      </c>
      <c r="G15" s="9" t="s">
        <v>6</v>
      </c>
      <c r="H15" s="8" t="s">
        <v>54</v>
      </c>
      <c r="I15" s="4" t="s">
        <v>47</v>
      </c>
      <c r="J15" s="4" t="s">
        <v>60</v>
      </c>
      <c r="K15" s="8">
        <v>6</v>
      </c>
      <c r="L15" s="9">
        <v>30</v>
      </c>
      <c r="M15" s="8">
        <f>N15*L15</f>
        <v>720</v>
      </c>
      <c r="N15" s="9">
        <v>24</v>
      </c>
      <c r="O15" s="4">
        <v>15</v>
      </c>
      <c r="P15" s="8">
        <f>O15*M15</f>
        <v>10800</v>
      </c>
      <c r="Q15" s="5">
        <f t="shared" si="2"/>
        <v>29160</v>
      </c>
      <c r="R15" s="9" t="s">
        <v>87</v>
      </c>
    </row>
    <row r="16" spans="1:18" x14ac:dyDescent="0.2">
      <c r="A16" s="4" t="s">
        <v>5</v>
      </c>
      <c r="B16" s="4" t="s">
        <v>11</v>
      </c>
      <c r="C16" s="8" t="s">
        <v>97</v>
      </c>
      <c r="D16" s="7" t="s">
        <v>12</v>
      </c>
      <c r="E16" s="7" t="s">
        <v>43</v>
      </c>
      <c r="F16" s="8" t="s">
        <v>118</v>
      </c>
      <c r="G16" s="9" t="s">
        <v>6</v>
      </c>
      <c r="H16" s="8" t="s">
        <v>54</v>
      </c>
      <c r="I16" s="4" t="s">
        <v>47</v>
      </c>
      <c r="J16" s="4" t="s">
        <v>31</v>
      </c>
      <c r="K16" s="9">
        <v>5</v>
      </c>
      <c r="L16" s="9">
        <v>30</v>
      </c>
      <c r="M16" s="8">
        <f t="shared" ref="M16:M45" si="4">N16*L16</f>
        <v>720</v>
      </c>
      <c r="N16" s="9">
        <v>24</v>
      </c>
      <c r="O16" s="4">
        <v>15</v>
      </c>
      <c r="P16" s="8">
        <f>O16*M16</f>
        <v>10800</v>
      </c>
      <c r="Q16" s="5">
        <f t="shared" si="2"/>
        <v>24300</v>
      </c>
      <c r="R16" s="8" t="s">
        <v>120</v>
      </c>
    </row>
    <row r="17" spans="1:18" x14ac:dyDescent="0.2">
      <c r="A17" s="4" t="s">
        <v>5</v>
      </c>
      <c r="B17" s="4" t="s">
        <v>11</v>
      </c>
      <c r="C17" s="8" t="s">
        <v>98</v>
      </c>
      <c r="D17" s="7" t="s">
        <v>12</v>
      </c>
      <c r="E17" s="7" t="s">
        <v>43</v>
      </c>
      <c r="F17" s="8" t="s">
        <v>118</v>
      </c>
      <c r="G17" s="9" t="s">
        <v>6</v>
      </c>
      <c r="H17" s="8" t="s">
        <v>54</v>
      </c>
      <c r="I17" s="4" t="s">
        <v>47</v>
      </c>
      <c r="J17" s="4" t="s">
        <v>61</v>
      </c>
      <c r="K17" s="9">
        <v>5</v>
      </c>
      <c r="L17" s="9">
        <v>30</v>
      </c>
      <c r="M17" s="8">
        <f t="shared" si="4"/>
        <v>720</v>
      </c>
      <c r="N17" s="9">
        <v>24</v>
      </c>
      <c r="O17" s="4">
        <v>15</v>
      </c>
      <c r="P17" s="8">
        <f t="shared" ref="P17:P45" si="5">O17*M17</f>
        <v>10800</v>
      </c>
      <c r="Q17" s="5">
        <f t="shared" si="2"/>
        <v>24300</v>
      </c>
      <c r="R17" s="8" t="s">
        <v>121</v>
      </c>
    </row>
    <row r="18" spans="1:18" x14ac:dyDescent="0.2">
      <c r="A18" s="4" t="s">
        <v>5</v>
      </c>
      <c r="B18" s="4" t="s">
        <v>11</v>
      </c>
      <c r="C18" s="8" t="s">
        <v>99</v>
      </c>
      <c r="D18" s="7" t="s">
        <v>12</v>
      </c>
      <c r="E18" s="7" t="s">
        <v>43</v>
      </c>
      <c r="F18" s="8" t="s">
        <v>9</v>
      </c>
      <c r="G18" s="9" t="s">
        <v>6</v>
      </c>
      <c r="H18" s="8" t="s">
        <v>54</v>
      </c>
      <c r="I18" s="4" t="s">
        <v>47</v>
      </c>
      <c r="J18" s="4" t="s">
        <v>62</v>
      </c>
      <c r="K18" s="9">
        <v>5</v>
      </c>
      <c r="L18" s="9">
        <v>30</v>
      </c>
      <c r="M18" s="8">
        <f t="shared" si="4"/>
        <v>720</v>
      </c>
      <c r="N18" s="9">
        <v>24</v>
      </c>
      <c r="O18" s="4">
        <v>15</v>
      </c>
      <c r="P18" s="8">
        <f t="shared" si="5"/>
        <v>10800</v>
      </c>
      <c r="Q18" s="5">
        <f t="shared" si="2"/>
        <v>24300</v>
      </c>
      <c r="R18" s="8" t="s">
        <v>122</v>
      </c>
    </row>
    <row r="19" spans="1:18" x14ac:dyDescent="0.2">
      <c r="A19" s="4" t="s">
        <v>5</v>
      </c>
      <c r="B19" s="4" t="s">
        <v>11</v>
      </c>
      <c r="C19" s="8" t="s">
        <v>123</v>
      </c>
      <c r="D19" s="7" t="s">
        <v>12</v>
      </c>
      <c r="E19" s="7" t="s">
        <v>43</v>
      </c>
      <c r="F19" s="8" t="s">
        <v>9</v>
      </c>
      <c r="G19" s="9" t="s">
        <v>6</v>
      </c>
      <c r="H19" s="8" t="s">
        <v>54</v>
      </c>
      <c r="I19" s="4" t="s">
        <v>47</v>
      </c>
      <c r="J19" s="4" t="s">
        <v>32</v>
      </c>
      <c r="K19" s="9">
        <v>5</v>
      </c>
      <c r="L19" s="9">
        <v>30</v>
      </c>
      <c r="M19" s="8">
        <f t="shared" si="4"/>
        <v>720</v>
      </c>
      <c r="N19" s="9">
        <v>24</v>
      </c>
      <c r="O19" s="4">
        <v>15</v>
      </c>
      <c r="P19" s="8">
        <f t="shared" si="5"/>
        <v>10800</v>
      </c>
      <c r="Q19" s="5">
        <f t="shared" si="2"/>
        <v>24300</v>
      </c>
      <c r="R19" s="8" t="s">
        <v>124</v>
      </c>
    </row>
    <row r="20" spans="1:18" x14ac:dyDescent="0.2">
      <c r="A20" s="4" t="s">
        <v>5</v>
      </c>
      <c r="B20" s="4" t="s">
        <v>11</v>
      </c>
      <c r="C20" s="8" t="s">
        <v>100</v>
      </c>
      <c r="D20" s="7" t="s">
        <v>12</v>
      </c>
      <c r="E20" s="7" t="s">
        <v>43</v>
      </c>
      <c r="F20" s="8" t="s">
        <v>9</v>
      </c>
      <c r="G20" s="9" t="s">
        <v>6</v>
      </c>
      <c r="H20" s="8" t="s">
        <v>54</v>
      </c>
      <c r="I20" s="4" t="s">
        <v>47</v>
      </c>
      <c r="J20" s="4" t="s">
        <v>33</v>
      </c>
      <c r="K20" s="9">
        <v>5</v>
      </c>
      <c r="L20" s="9">
        <v>30</v>
      </c>
      <c r="M20" s="8">
        <f t="shared" si="4"/>
        <v>720</v>
      </c>
      <c r="N20" s="9">
        <v>24</v>
      </c>
      <c r="O20" s="4">
        <v>15</v>
      </c>
      <c r="P20" s="8">
        <f t="shared" si="5"/>
        <v>10800</v>
      </c>
      <c r="Q20" s="5">
        <f t="shared" si="2"/>
        <v>24300</v>
      </c>
      <c r="R20" s="8" t="s">
        <v>125</v>
      </c>
    </row>
    <row r="21" spans="1:18" x14ac:dyDescent="0.2">
      <c r="A21" s="4" t="s">
        <v>5</v>
      </c>
      <c r="B21" s="4" t="s">
        <v>11</v>
      </c>
      <c r="C21" s="8" t="s">
        <v>126</v>
      </c>
      <c r="D21" s="7" t="s">
        <v>12</v>
      </c>
      <c r="E21" s="7" t="s">
        <v>43</v>
      </c>
      <c r="F21" s="8" t="s">
        <v>118</v>
      </c>
      <c r="G21" s="9" t="s">
        <v>6</v>
      </c>
      <c r="H21" s="8" t="s">
        <v>54</v>
      </c>
      <c r="I21" s="4" t="s">
        <v>47</v>
      </c>
      <c r="J21" s="4" t="s">
        <v>34</v>
      </c>
      <c r="K21" s="9">
        <v>5</v>
      </c>
      <c r="L21" s="9">
        <v>30</v>
      </c>
      <c r="M21" s="8">
        <f t="shared" si="4"/>
        <v>720</v>
      </c>
      <c r="N21" s="9">
        <v>24</v>
      </c>
      <c r="O21" s="4">
        <v>15</v>
      </c>
      <c r="P21" s="8">
        <f t="shared" si="5"/>
        <v>10800</v>
      </c>
      <c r="Q21" s="5">
        <f t="shared" si="2"/>
        <v>24300</v>
      </c>
      <c r="R21" s="8" t="s">
        <v>127</v>
      </c>
    </row>
    <row r="22" spans="1:18" x14ac:dyDescent="0.2">
      <c r="A22" s="4" t="s">
        <v>5</v>
      </c>
      <c r="B22" s="4" t="s">
        <v>11</v>
      </c>
      <c r="C22" s="8" t="s">
        <v>128</v>
      </c>
      <c r="D22" s="7" t="s">
        <v>12</v>
      </c>
      <c r="E22" s="7" t="s">
        <v>43</v>
      </c>
      <c r="F22" s="8" t="s">
        <v>118</v>
      </c>
      <c r="G22" s="9" t="s">
        <v>6</v>
      </c>
      <c r="H22" s="8" t="s">
        <v>54</v>
      </c>
      <c r="I22" s="4" t="s">
        <v>47</v>
      </c>
      <c r="J22" s="4" t="s">
        <v>35</v>
      </c>
      <c r="K22" s="9">
        <v>5</v>
      </c>
      <c r="L22" s="9">
        <v>30</v>
      </c>
      <c r="M22" s="8">
        <f t="shared" si="4"/>
        <v>720</v>
      </c>
      <c r="N22" s="9">
        <v>24</v>
      </c>
      <c r="O22" s="4">
        <v>15</v>
      </c>
      <c r="P22" s="8">
        <f t="shared" si="5"/>
        <v>10800</v>
      </c>
      <c r="Q22" s="5">
        <f t="shared" si="2"/>
        <v>24300</v>
      </c>
      <c r="R22" s="8" t="s">
        <v>129</v>
      </c>
    </row>
    <row r="23" spans="1:18" x14ac:dyDescent="0.2">
      <c r="A23" s="4" t="s">
        <v>5</v>
      </c>
      <c r="B23" s="4" t="s">
        <v>11</v>
      </c>
      <c r="C23" s="8" t="s">
        <v>101</v>
      </c>
      <c r="D23" s="7" t="s">
        <v>12</v>
      </c>
      <c r="E23" s="7" t="s">
        <v>43</v>
      </c>
      <c r="F23" s="8" t="s">
        <v>9</v>
      </c>
      <c r="G23" s="9" t="s">
        <v>6</v>
      </c>
      <c r="H23" s="8" t="s">
        <v>54</v>
      </c>
      <c r="I23" s="4" t="s">
        <v>47</v>
      </c>
      <c r="J23" s="4" t="s">
        <v>71</v>
      </c>
      <c r="K23" s="9">
        <v>5</v>
      </c>
      <c r="L23" s="9">
        <v>30</v>
      </c>
      <c r="M23" s="8">
        <f t="shared" si="4"/>
        <v>720</v>
      </c>
      <c r="N23" s="9">
        <v>24</v>
      </c>
      <c r="O23" s="4">
        <v>15</v>
      </c>
      <c r="P23" s="8">
        <f t="shared" si="5"/>
        <v>10800</v>
      </c>
      <c r="Q23" s="5">
        <f t="shared" si="2"/>
        <v>24300</v>
      </c>
      <c r="R23" s="8" t="s">
        <v>130</v>
      </c>
    </row>
    <row r="24" spans="1:18" x14ac:dyDescent="0.2">
      <c r="A24" s="4" t="s">
        <v>5</v>
      </c>
      <c r="B24" s="4" t="s">
        <v>11</v>
      </c>
      <c r="C24" s="8" t="s">
        <v>102</v>
      </c>
      <c r="D24" s="7" t="s">
        <v>12</v>
      </c>
      <c r="E24" s="7" t="s">
        <v>43</v>
      </c>
      <c r="F24" s="8" t="s">
        <v>118</v>
      </c>
      <c r="G24" s="9" t="s">
        <v>6</v>
      </c>
      <c r="H24" s="8" t="s">
        <v>54</v>
      </c>
      <c r="I24" s="4" t="s">
        <v>47</v>
      </c>
      <c r="J24" s="4" t="s">
        <v>36</v>
      </c>
      <c r="K24" s="9">
        <v>5</v>
      </c>
      <c r="L24" s="9">
        <v>30</v>
      </c>
      <c r="M24" s="8">
        <f t="shared" si="4"/>
        <v>720</v>
      </c>
      <c r="N24" s="9">
        <v>24</v>
      </c>
      <c r="O24" s="4">
        <v>15</v>
      </c>
      <c r="P24" s="8">
        <f t="shared" si="5"/>
        <v>10800</v>
      </c>
      <c r="Q24" s="5">
        <f t="shared" si="2"/>
        <v>24300</v>
      </c>
      <c r="R24" s="8" t="s">
        <v>131</v>
      </c>
    </row>
    <row r="25" spans="1:18" x14ac:dyDescent="0.2">
      <c r="A25" s="4" t="s">
        <v>5</v>
      </c>
      <c r="B25" s="4" t="s">
        <v>11</v>
      </c>
      <c r="C25" s="8" t="s">
        <v>103</v>
      </c>
      <c r="D25" s="7" t="s">
        <v>12</v>
      </c>
      <c r="E25" s="7" t="s">
        <v>43</v>
      </c>
      <c r="F25" s="8" t="s">
        <v>118</v>
      </c>
      <c r="G25" s="9" t="s">
        <v>6</v>
      </c>
      <c r="H25" s="8" t="s">
        <v>54</v>
      </c>
      <c r="I25" s="4" t="s">
        <v>47</v>
      </c>
      <c r="J25" s="4" t="s">
        <v>72</v>
      </c>
      <c r="K25" s="9">
        <v>5</v>
      </c>
      <c r="L25" s="9">
        <v>30</v>
      </c>
      <c r="M25" s="8">
        <f t="shared" si="4"/>
        <v>720</v>
      </c>
      <c r="N25" s="9">
        <v>24</v>
      </c>
      <c r="O25" s="4">
        <v>15</v>
      </c>
      <c r="P25" s="8">
        <f t="shared" si="5"/>
        <v>10800</v>
      </c>
      <c r="Q25" s="5">
        <f t="shared" si="2"/>
        <v>24300</v>
      </c>
      <c r="R25" s="8" t="s">
        <v>132</v>
      </c>
    </row>
    <row r="26" spans="1:18" x14ac:dyDescent="0.2">
      <c r="A26" s="4" t="s">
        <v>5</v>
      </c>
      <c r="B26" s="4" t="s">
        <v>11</v>
      </c>
      <c r="C26" s="8" t="s">
        <v>104</v>
      </c>
      <c r="D26" s="7" t="s">
        <v>12</v>
      </c>
      <c r="E26" s="7" t="s">
        <v>43</v>
      </c>
      <c r="F26" s="8" t="s">
        <v>118</v>
      </c>
      <c r="G26" s="9" t="s">
        <v>6</v>
      </c>
      <c r="H26" s="8" t="s">
        <v>54</v>
      </c>
      <c r="I26" s="4" t="s">
        <v>47</v>
      </c>
      <c r="J26" s="4" t="s">
        <v>37</v>
      </c>
      <c r="K26" s="9">
        <v>5</v>
      </c>
      <c r="L26" s="9">
        <v>30</v>
      </c>
      <c r="M26" s="8">
        <f t="shared" si="4"/>
        <v>720</v>
      </c>
      <c r="N26" s="9">
        <v>24</v>
      </c>
      <c r="O26" s="4">
        <v>15</v>
      </c>
      <c r="P26" s="8">
        <f t="shared" si="5"/>
        <v>10800</v>
      </c>
      <c r="Q26" s="5">
        <f t="shared" si="2"/>
        <v>24300</v>
      </c>
      <c r="R26" s="8" t="s">
        <v>133</v>
      </c>
    </row>
    <row r="27" spans="1:18" x14ac:dyDescent="0.2">
      <c r="A27" s="4" t="s">
        <v>5</v>
      </c>
      <c r="B27" s="4" t="s">
        <v>11</v>
      </c>
      <c r="C27" s="8" t="s">
        <v>134</v>
      </c>
      <c r="D27" s="7" t="s">
        <v>12</v>
      </c>
      <c r="E27" s="7" t="s">
        <v>43</v>
      </c>
      <c r="F27" s="8" t="s">
        <v>118</v>
      </c>
      <c r="G27" s="9" t="s">
        <v>6</v>
      </c>
      <c r="H27" s="8" t="s">
        <v>54</v>
      </c>
      <c r="I27" s="4" t="s">
        <v>47</v>
      </c>
      <c r="J27" s="4" t="s">
        <v>38</v>
      </c>
      <c r="K27" s="9">
        <v>5</v>
      </c>
      <c r="L27" s="9">
        <v>30</v>
      </c>
      <c r="M27" s="8">
        <f t="shared" si="4"/>
        <v>720</v>
      </c>
      <c r="N27" s="9">
        <v>24</v>
      </c>
      <c r="O27" s="4">
        <v>15</v>
      </c>
      <c r="P27" s="8">
        <f t="shared" si="5"/>
        <v>10800</v>
      </c>
      <c r="Q27" s="5">
        <f t="shared" si="2"/>
        <v>24300</v>
      </c>
      <c r="R27" s="8" t="s">
        <v>135</v>
      </c>
    </row>
    <row r="28" spans="1:18" x14ac:dyDescent="0.2">
      <c r="A28" s="4" t="s">
        <v>5</v>
      </c>
      <c r="B28" s="4" t="s">
        <v>11</v>
      </c>
      <c r="C28" s="8" t="s">
        <v>136</v>
      </c>
      <c r="D28" s="7" t="s">
        <v>12</v>
      </c>
      <c r="E28" s="7" t="s">
        <v>43</v>
      </c>
      <c r="F28" s="8" t="s">
        <v>118</v>
      </c>
      <c r="G28" s="9" t="s">
        <v>6</v>
      </c>
      <c r="H28" s="8" t="s">
        <v>54</v>
      </c>
      <c r="I28" s="4" t="s">
        <v>47</v>
      </c>
      <c r="J28" s="4" t="s">
        <v>73</v>
      </c>
      <c r="K28" s="9">
        <v>5</v>
      </c>
      <c r="L28" s="9">
        <v>30</v>
      </c>
      <c r="M28" s="8">
        <f t="shared" si="4"/>
        <v>720</v>
      </c>
      <c r="N28" s="9">
        <v>24</v>
      </c>
      <c r="O28" s="4">
        <v>15</v>
      </c>
      <c r="P28" s="8">
        <f t="shared" si="5"/>
        <v>10800</v>
      </c>
      <c r="Q28" s="5">
        <f t="shared" si="2"/>
        <v>24300</v>
      </c>
      <c r="R28" s="8" t="s">
        <v>138</v>
      </c>
    </row>
    <row r="29" spans="1:18" x14ac:dyDescent="0.2">
      <c r="A29" s="4" t="s">
        <v>5</v>
      </c>
      <c r="B29" s="4" t="s">
        <v>11</v>
      </c>
      <c r="C29" s="8" t="s">
        <v>137</v>
      </c>
      <c r="D29" s="7" t="s">
        <v>12</v>
      </c>
      <c r="E29" s="7" t="s">
        <v>43</v>
      </c>
      <c r="F29" s="8" t="s">
        <v>9</v>
      </c>
      <c r="G29" s="9" t="s">
        <v>6</v>
      </c>
      <c r="H29" s="8" t="s">
        <v>54</v>
      </c>
      <c r="I29" s="4" t="s">
        <v>47</v>
      </c>
      <c r="J29" s="4" t="s">
        <v>39</v>
      </c>
      <c r="K29" s="9">
        <v>5</v>
      </c>
      <c r="L29" s="9">
        <v>30</v>
      </c>
      <c r="M29" s="8">
        <f t="shared" si="4"/>
        <v>720</v>
      </c>
      <c r="N29" s="9">
        <v>24</v>
      </c>
      <c r="O29" s="4">
        <v>15</v>
      </c>
      <c r="P29" s="8">
        <f t="shared" si="5"/>
        <v>10800</v>
      </c>
      <c r="Q29" s="5">
        <f t="shared" si="2"/>
        <v>24300</v>
      </c>
      <c r="R29" s="8" t="s">
        <v>139</v>
      </c>
    </row>
    <row r="30" spans="1:18" x14ac:dyDescent="0.2">
      <c r="A30" s="4" t="s">
        <v>5</v>
      </c>
      <c r="B30" s="4" t="s">
        <v>11</v>
      </c>
      <c r="C30" s="8" t="s">
        <v>105</v>
      </c>
      <c r="D30" s="7" t="s">
        <v>12</v>
      </c>
      <c r="E30" s="7" t="s">
        <v>43</v>
      </c>
      <c r="F30" s="8" t="s">
        <v>118</v>
      </c>
      <c r="G30" s="9" t="s">
        <v>6</v>
      </c>
      <c r="H30" s="8" t="s">
        <v>54</v>
      </c>
      <c r="I30" s="4" t="s">
        <v>47</v>
      </c>
      <c r="J30" s="4" t="s">
        <v>40</v>
      </c>
      <c r="K30" s="9">
        <v>5</v>
      </c>
      <c r="L30" s="9">
        <v>30</v>
      </c>
      <c r="M30" s="8">
        <f t="shared" si="4"/>
        <v>720</v>
      </c>
      <c r="N30" s="9">
        <v>24</v>
      </c>
      <c r="O30" s="4">
        <v>15</v>
      </c>
      <c r="P30" s="8">
        <f t="shared" si="5"/>
        <v>10800</v>
      </c>
      <c r="Q30" s="5">
        <f t="shared" si="2"/>
        <v>24300</v>
      </c>
      <c r="R30" s="8" t="s">
        <v>140</v>
      </c>
    </row>
    <row r="31" spans="1:18" x14ac:dyDescent="0.2">
      <c r="A31" s="4" t="s">
        <v>5</v>
      </c>
      <c r="B31" s="4" t="s">
        <v>11</v>
      </c>
      <c r="C31" s="8" t="s">
        <v>106</v>
      </c>
      <c r="D31" s="7" t="s">
        <v>12</v>
      </c>
      <c r="E31" s="7" t="s">
        <v>43</v>
      </c>
      <c r="F31" s="8" t="s">
        <v>118</v>
      </c>
      <c r="G31" s="9" t="s">
        <v>6</v>
      </c>
      <c r="H31" s="8" t="s">
        <v>54</v>
      </c>
      <c r="I31" s="4" t="s">
        <v>47</v>
      </c>
      <c r="J31" s="4" t="s">
        <v>74</v>
      </c>
      <c r="K31" s="9">
        <v>5</v>
      </c>
      <c r="L31" s="9">
        <v>30</v>
      </c>
      <c r="M31" s="8">
        <f t="shared" si="4"/>
        <v>720</v>
      </c>
      <c r="N31" s="9">
        <v>24</v>
      </c>
      <c r="O31" s="4">
        <v>15</v>
      </c>
      <c r="P31" s="8">
        <f t="shared" si="5"/>
        <v>10800</v>
      </c>
      <c r="Q31" s="5">
        <f t="shared" si="2"/>
        <v>24300</v>
      </c>
      <c r="R31" s="8" t="s">
        <v>141</v>
      </c>
    </row>
    <row r="32" spans="1:18" x14ac:dyDescent="0.2">
      <c r="A32" s="4" t="s">
        <v>5</v>
      </c>
      <c r="B32" s="4" t="s">
        <v>11</v>
      </c>
      <c r="C32" s="8" t="s">
        <v>107</v>
      </c>
      <c r="D32" s="7" t="s">
        <v>12</v>
      </c>
      <c r="E32" s="7" t="s">
        <v>43</v>
      </c>
      <c r="F32" s="8" t="s">
        <v>118</v>
      </c>
      <c r="G32" s="9" t="s">
        <v>6</v>
      </c>
      <c r="H32" s="8" t="s">
        <v>54</v>
      </c>
      <c r="I32" s="4" t="s">
        <v>47</v>
      </c>
      <c r="J32" s="4" t="s">
        <v>48</v>
      </c>
      <c r="K32" s="9">
        <v>5</v>
      </c>
      <c r="L32" s="9">
        <v>30</v>
      </c>
      <c r="M32" s="8">
        <f t="shared" si="4"/>
        <v>720</v>
      </c>
      <c r="N32" s="9">
        <v>24</v>
      </c>
      <c r="O32" s="4">
        <v>15</v>
      </c>
      <c r="P32" s="8">
        <f t="shared" si="5"/>
        <v>10800</v>
      </c>
      <c r="Q32" s="5">
        <f t="shared" si="2"/>
        <v>24300</v>
      </c>
      <c r="R32" s="8" t="s">
        <v>142</v>
      </c>
    </row>
    <row r="33" spans="1:18" x14ac:dyDescent="0.2">
      <c r="A33" s="4" t="s">
        <v>5</v>
      </c>
      <c r="B33" s="4" t="s">
        <v>11</v>
      </c>
      <c r="C33" s="8" t="s">
        <v>143</v>
      </c>
      <c r="D33" s="7" t="s">
        <v>12</v>
      </c>
      <c r="E33" s="7" t="s">
        <v>43</v>
      </c>
      <c r="F33" s="8" t="s">
        <v>119</v>
      </c>
      <c r="G33" s="9" t="s">
        <v>6</v>
      </c>
      <c r="H33" s="8" t="s">
        <v>54</v>
      </c>
      <c r="I33" s="4" t="s">
        <v>47</v>
      </c>
      <c r="J33" s="4" t="s">
        <v>49</v>
      </c>
      <c r="K33" s="9">
        <v>5</v>
      </c>
      <c r="L33" s="9">
        <v>30</v>
      </c>
      <c r="M33" s="8">
        <f t="shared" si="4"/>
        <v>720</v>
      </c>
      <c r="N33" s="9">
        <v>24</v>
      </c>
      <c r="O33" s="4">
        <v>15</v>
      </c>
      <c r="P33" s="8">
        <f t="shared" si="5"/>
        <v>10800</v>
      </c>
      <c r="Q33" s="5">
        <f t="shared" si="2"/>
        <v>24300</v>
      </c>
      <c r="R33" s="8" t="s">
        <v>144</v>
      </c>
    </row>
    <row r="34" spans="1:18" x14ac:dyDescent="0.2">
      <c r="A34" s="4" t="s">
        <v>5</v>
      </c>
      <c r="B34" s="4" t="s">
        <v>11</v>
      </c>
      <c r="C34" s="8" t="s">
        <v>108</v>
      </c>
      <c r="D34" s="7" t="s">
        <v>12</v>
      </c>
      <c r="E34" s="7" t="s">
        <v>43</v>
      </c>
      <c r="F34" s="8" t="s">
        <v>21</v>
      </c>
      <c r="G34" s="9" t="s">
        <v>6</v>
      </c>
      <c r="H34" s="8" t="s">
        <v>54</v>
      </c>
      <c r="I34" s="4" t="s">
        <v>47</v>
      </c>
      <c r="J34" s="4" t="s">
        <v>51</v>
      </c>
      <c r="K34" s="9">
        <v>5</v>
      </c>
      <c r="L34" s="9">
        <v>30</v>
      </c>
      <c r="M34" s="8">
        <f t="shared" si="4"/>
        <v>720</v>
      </c>
      <c r="N34" s="9">
        <v>24</v>
      </c>
      <c r="O34" s="4">
        <v>15</v>
      </c>
      <c r="P34" s="8">
        <f t="shared" si="5"/>
        <v>10800</v>
      </c>
      <c r="Q34" s="5">
        <f t="shared" si="2"/>
        <v>24300</v>
      </c>
      <c r="R34" s="8" t="s">
        <v>145</v>
      </c>
    </row>
    <row r="35" spans="1:18" x14ac:dyDescent="0.2">
      <c r="A35" s="4" t="s">
        <v>5</v>
      </c>
      <c r="B35" s="4" t="s">
        <v>11</v>
      </c>
      <c r="C35" s="8" t="s">
        <v>109</v>
      </c>
      <c r="D35" s="7" t="s">
        <v>12</v>
      </c>
      <c r="E35" s="7" t="s">
        <v>43</v>
      </c>
      <c r="F35" s="8" t="s">
        <v>21</v>
      </c>
      <c r="G35" s="9" t="s">
        <v>6</v>
      </c>
      <c r="H35" s="8" t="s">
        <v>54</v>
      </c>
      <c r="I35" s="4" t="s">
        <v>47</v>
      </c>
      <c r="J35" s="4" t="s">
        <v>52</v>
      </c>
      <c r="K35" s="9">
        <v>5</v>
      </c>
      <c r="L35" s="9">
        <v>30</v>
      </c>
      <c r="M35" s="8">
        <f t="shared" si="4"/>
        <v>720</v>
      </c>
      <c r="N35" s="9">
        <v>24</v>
      </c>
      <c r="O35" s="4">
        <v>15</v>
      </c>
      <c r="P35" s="8">
        <f t="shared" si="5"/>
        <v>10800</v>
      </c>
      <c r="Q35" s="5">
        <f t="shared" si="2"/>
        <v>24300</v>
      </c>
      <c r="R35" s="8" t="s">
        <v>146</v>
      </c>
    </row>
    <row r="36" spans="1:18" x14ac:dyDescent="0.2">
      <c r="A36" s="4" t="s">
        <v>5</v>
      </c>
      <c r="B36" s="4" t="s">
        <v>11</v>
      </c>
      <c r="C36" s="8" t="s">
        <v>110</v>
      </c>
      <c r="D36" s="7" t="s">
        <v>12</v>
      </c>
      <c r="E36" s="7" t="s">
        <v>43</v>
      </c>
      <c r="F36" s="8" t="s">
        <v>21</v>
      </c>
      <c r="G36" s="8" t="s">
        <v>6</v>
      </c>
      <c r="H36" s="8" t="s">
        <v>54</v>
      </c>
      <c r="I36" s="4" t="s">
        <v>47</v>
      </c>
      <c r="J36" s="4" t="s">
        <v>53</v>
      </c>
      <c r="K36" s="9">
        <v>5</v>
      </c>
      <c r="L36" s="9">
        <v>30</v>
      </c>
      <c r="M36" s="8">
        <f t="shared" si="4"/>
        <v>720</v>
      </c>
      <c r="N36" s="9">
        <v>24</v>
      </c>
      <c r="O36" s="4">
        <v>15</v>
      </c>
      <c r="P36" s="8">
        <f t="shared" si="5"/>
        <v>10800</v>
      </c>
      <c r="Q36" s="5">
        <f t="shared" si="2"/>
        <v>24300</v>
      </c>
      <c r="R36" s="8" t="s">
        <v>147</v>
      </c>
    </row>
    <row r="37" spans="1:18" x14ac:dyDescent="0.2">
      <c r="A37" s="4" t="s">
        <v>5</v>
      </c>
      <c r="B37" s="4" t="s">
        <v>11</v>
      </c>
      <c r="C37" s="8" t="s">
        <v>111</v>
      </c>
      <c r="D37" s="7" t="s">
        <v>12</v>
      </c>
      <c r="E37" s="7" t="s">
        <v>43</v>
      </c>
      <c r="F37" s="8" t="s">
        <v>21</v>
      </c>
      <c r="G37" s="8" t="s">
        <v>42</v>
      </c>
      <c r="H37" s="8" t="s">
        <v>54</v>
      </c>
      <c r="I37" s="4" t="s">
        <v>47</v>
      </c>
      <c r="J37" s="4" t="s">
        <v>88</v>
      </c>
      <c r="K37" s="9">
        <v>5</v>
      </c>
      <c r="L37" s="9">
        <v>30</v>
      </c>
      <c r="M37" s="8">
        <f t="shared" si="4"/>
        <v>720</v>
      </c>
      <c r="N37" s="9">
        <v>24</v>
      </c>
      <c r="O37" s="4">
        <v>15</v>
      </c>
      <c r="P37" s="8">
        <f t="shared" si="5"/>
        <v>10800</v>
      </c>
      <c r="Q37" s="5">
        <f t="shared" si="2"/>
        <v>24300</v>
      </c>
      <c r="R37" s="8" t="s">
        <v>147</v>
      </c>
    </row>
    <row r="38" spans="1:18" x14ac:dyDescent="0.2">
      <c r="A38" s="4" t="s">
        <v>5</v>
      </c>
      <c r="B38" s="4" t="s">
        <v>11</v>
      </c>
      <c r="C38" s="8" t="s">
        <v>112</v>
      </c>
      <c r="D38" s="7" t="s">
        <v>12</v>
      </c>
      <c r="E38" s="7" t="s">
        <v>43</v>
      </c>
      <c r="F38" s="8" t="s">
        <v>21</v>
      </c>
      <c r="G38" s="8" t="s">
        <v>6</v>
      </c>
      <c r="H38" s="8" t="s">
        <v>54</v>
      </c>
      <c r="I38" s="4" t="s">
        <v>47</v>
      </c>
      <c r="J38" s="4" t="s">
        <v>89</v>
      </c>
      <c r="K38" s="9">
        <v>5</v>
      </c>
      <c r="L38" s="9">
        <v>30</v>
      </c>
      <c r="M38" s="8">
        <f t="shared" si="4"/>
        <v>720</v>
      </c>
      <c r="N38" s="9">
        <v>24</v>
      </c>
      <c r="O38" s="4">
        <v>15</v>
      </c>
      <c r="P38" s="8">
        <f t="shared" si="5"/>
        <v>10800</v>
      </c>
      <c r="Q38" s="5">
        <f t="shared" si="2"/>
        <v>24300</v>
      </c>
      <c r="R38" s="8" t="s">
        <v>148</v>
      </c>
    </row>
    <row r="39" spans="1:18" x14ac:dyDescent="0.2">
      <c r="A39" s="4" t="s">
        <v>5</v>
      </c>
      <c r="B39" s="4" t="s">
        <v>11</v>
      </c>
      <c r="C39" s="8" t="s">
        <v>113</v>
      </c>
      <c r="D39" s="7" t="s">
        <v>12</v>
      </c>
      <c r="E39" s="7" t="s">
        <v>43</v>
      </c>
      <c r="F39" s="8" t="s">
        <v>21</v>
      </c>
      <c r="G39" s="8" t="s">
        <v>6</v>
      </c>
      <c r="H39" s="8" t="s">
        <v>54</v>
      </c>
      <c r="I39" s="4" t="s">
        <v>47</v>
      </c>
      <c r="J39" s="4" t="s">
        <v>90</v>
      </c>
      <c r="K39" s="9">
        <v>5</v>
      </c>
      <c r="L39" s="9">
        <v>30</v>
      </c>
      <c r="M39" s="8">
        <f t="shared" si="4"/>
        <v>720</v>
      </c>
      <c r="N39" s="9">
        <v>24</v>
      </c>
      <c r="O39" s="4">
        <v>15</v>
      </c>
      <c r="P39" s="8">
        <f t="shared" si="5"/>
        <v>10800</v>
      </c>
      <c r="Q39" s="5">
        <f t="shared" si="2"/>
        <v>24300</v>
      </c>
      <c r="R39" s="8" t="s">
        <v>149</v>
      </c>
    </row>
    <row r="40" spans="1:18" x14ac:dyDescent="0.2">
      <c r="A40" s="4" t="s">
        <v>5</v>
      </c>
      <c r="B40" s="4" t="s">
        <v>11</v>
      </c>
      <c r="C40" s="8" t="s">
        <v>150</v>
      </c>
      <c r="D40" s="7" t="s">
        <v>12</v>
      </c>
      <c r="E40" s="7" t="s">
        <v>43</v>
      </c>
      <c r="F40" s="8" t="s">
        <v>21</v>
      </c>
      <c r="G40" s="8" t="s">
        <v>6</v>
      </c>
      <c r="H40" s="8" t="s">
        <v>54</v>
      </c>
      <c r="I40" s="4" t="s">
        <v>47</v>
      </c>
      <c r="J40" s="4" t="s">
        <v>91</v>
      </c>
      <c r="K40" s="9">
        <v>5</v>
      </c>
      <c r="L40" s="9">
        <v>30</v>
      </c>
      <c r="M40" s="8">
        <f t="shared" si="4"/>
        <v>720</v>
      </c>
      <c r="N40" s="9">
        <v>24</v>
      </c>
      <c r="O40" s="4">
        <v>15</v>
      </c>
      <c r="P40" s="8">
        <f t="shared" si="5"/>
        <v>10800</v>
      </c>
      <c r="Q40" s="5">
        <f t="shared" si="2"/>
        <v>24300</v>
      </c>
      <c r="R40" s="8" t="s">
        <v>151</v>
      </c>
    </row>
    <row r="41" spans="1:18" ht="25.5" x14ac:dyDescent="0.2">
      <c r="A41" s="4" t="s">
        <v>5</v>
      </c>
      <c r="B41" s="4" t="s">
        <v>11</v>
      </c>
      <c r="C41" s="8" t="s">
        <v>114</v>
      </c>
      <c r="D41" s="7" t="s">
        <v>12</v>
      </c>
      <c r="E41" s="7" t="s">
        <v>43</v>
      </c>
      <c r="F41" s="8" t="s">
        <v>21</v>
      </c>
      <c r="G41" s="8" t="s">
        <v>6</v>
      </c>
      <c r="H41" s="8" t="s">
        <v>54</v>
      </c>
      <c r="I41" s="4" t="s">
        <v>47</v>
      </c>
      <c r="J41" s="4" t="s">
        <v>92</v>
      </c>
      <c r="K41" s="9">
        <v>5</v>
      </c>
      <c r="L41" s="9">
        <v>30</v>
      </c>
      <c r="M41" s="8">
        <f t="shared" si="4"/>
        <v>720</v>
      </c>
      <c r="N41" s="9">
        <v>24</v>
      </c>
      <c r="O41" s="4">
        <v>15</v>
      </c>
      <c r="P41" s="8">
        <f t="shared" si="5"/>
        <v>10800</v>
      </c>
      <c r="Q41" s="5">
        <f t="shared" si="2"/>
        <v>24300</v>
      </c>
      <c r="R41" s="8" t="s">
        <v>152</v>
      </c>
    </row>
    <row r="42" spans="1:18" x14ac:dyDescent="0.2">
      <c r="A42" s="4" t="s">
        <v>5</v>
      </c>
      <c r="B42" s="4" t="s">
        <v>11</v>
      </c>
      <c r="C42" s="8" t="s">
        <v>115</v>
      </c>
      <c r="D42" s="7" t="s">
        <v>12</v>
      </c>
      <c r="E42" s="7" t="s">
        <v>43</v>
      </c>
      <c r="F42" s="8" t="s">
        <v>21</v>
      </c>
      <c r="G42" s="8" t="s">
        <v>6</v>
      </c>
      <c r="H42" s="8" t="s">
        <v>54</v>
      </c>
      <c r="I42" s="4" t="s">
        <v>47</v>
      </c>
      <c r="J42" s="4" t="s">
        <v>93</v>
      </c>
      <c r="K42" s="9">
        <v>5</v>
      </c>
      <c r="L42" s="9">
        <v>30</v>
      </c>
      <c r="M42" s="8">
        <f t="shared" si="4"/>
        <v>720</v>
      </c>
      <c r="N42" s="9">
        <v>24</v>
      </c>
      <c r="O42" s="4">
        <v>15</v>
      </c>
      <c r="P42" s="8">
        <f t="shared" si="5"/>
        <v>10800</v>
      </c>
      <c r="Q42" s="5">
        <f t="shared" si="2"/>
        <v>24300</v>
      </c>
      <c r="R42" s="8" t="s">
        <v>153</v>
      </c>
    </row>
    <row r="43" spans="1:18" x14ac:dyDescent="0.2">
      <c r="A43" s="4" t="s">
        <v>5</v>
      </c>
      <c r="B43" s="4" t="s">
        <v>11</v>
      </c>
      <c r="C43" s="8" t="s">
        <v>154</v>
      </c>
      <c r="D43" s="7" t="s">
        <v>12</v>
      </c>
      <c r="E43" s="7" t="s">
        <v>43</v>
      </c>
      <c r="F43" s="8" t="s">
        <v>21</v>
      </c>
      <c r="G43" s="8" t="s">
        <v>6</v>
      </c>
      <c r="H43" s="8" t="s">
        <v>54</v>
      </c>
      <c r="I43" s="4" t="s">
        <v>47</v>
      </c>
      <c r="J43" s="4" t="s">
        <v>94</v>
      </c>
      <c r="K43" s="9">
        <v>5</v>
      </c>
      <c r="L43" s="9">
        <v>30</v>
      </c>
      <c r="M43" s="8">
        <f t="shared" si="4"/>
        <v>720</v>
      </c>
      <c r="N43" s="9">
        <v>24</v>
      </c>
      <c r="O43" s="4">
        <v>15</v>
      </c>
      <c r="P43" s="8">
        <f t="shared" si="5"/>
        <v>10800</v>
      </c>
      <c r="Q43" s="5">
        <f t="shared" si="2"/>
        <v>24300</v>
      </c>
      <c r="R43" s="8" t="s">
        <v>155</v>
      </c>
    </row>
    <row r="44" spans="1:18" x14ac:dyDescent="0.2">
      <c r="A44" s="4" t="s">
        <v>5</v>
      </c>
      <c r="B44" s="4" t="s">
        <v>11</v>
      </c>
      <c r="C44" s="8" t="s">
        <v>116</v>
      </c>
      <c r="D44" s="7" t="s">
        <v>12</v>
      </c>
      <c r="E44" s="7" t="s">
        <v>43</v>
      </c>
      <c r="F44" s="8" t="s">
        <v>21</v>
      </c>
      <c r="G44" s="8" t="s">
        <v>6</v>
      </c>
      <c r="H44" s="8" t="s">
        <v>54</v>
      </c>
      <c r="I44" s="4" t="s">
        <v>47</v>
      </c>
      <c r="J44" s="4" t="s">
        <v>95</v>
      </c>
      <c r="K44" s="9">
        <v>5</v>
      </c>
      <c r="L44" s="9">
        <v>30</v>
      </c>
      <c r="M44" s="8">
        <f t="shared" si="4"/>
        <v>720</v>
      </c>
      <c r="N44" s="9">
        <v>24</v>
      </c>
      <c r="O44" s="4">
        <v>15</v>
      </c>
      <c r="P44" s="8">
        <f t="shared" si="5"/>
        <v>10800</v>
      </c>
      <c r="Q44" s="5">
        <f t="shared" si="2"/>
        <v>24300</v>
      </c>
      <c r="R44" s="8" t="s">
        <v>157</v>
      </c>
    </row>
    <row r="45" spans="1:18" x14ac:dyDescent="0.2">
      <c r="A45" s="4" t="s">
        <v>5</v>
      </c>
      <c r="B45" s="4" t="s">
        <v>11</v>
      </c>
      <c r="C45" s="8" t="s">
        <v>117</v>
      </c>
      <c r="D45" s="7" t="s">
        <v>12</v>
      </c>
      <c r="E45" s="7" t="s">
        <v>43</v>
      </c>
      <c r="F45" s="8" t="s">
        <v>21</v>
      </c>
      <c r="G45" s="8" t="s">
        <v>6</v>
      </c>
      <c r="H45" s="8" t="s">
        <v>54</v>
      </c>
      <c r="I45" s="4" t="s">
        <v>47</v>
      </c>
      <c r="J45" s="4" t="s">
        <v>96</v>
      </c>
      <c r="K45" s="9">
        <v>5</v>
      </c>
      <c r="L45" s="9">
        <v>30</v>
      </c>
      <c r="M45" s="8">
        <f t="shared" si="4"/>
        <v>720</v>
      </c>
      <c r="N45" s="9">
        <v>24</v>
      </c>
      <c r="O45" s="4">
        <v>15</v>
      </c>
      <c r="P45" s="8">
        <f t="shared" si="5"/>
        <v>10800</v>
      </c>
      <c r="Q45" s="5">
        <f t="shared" si="2"/>
        <v>24300</v>
      </c>
      <c r="R45" s="8" t="s">
        <v>156</v>
      </c>
    </row>
  </sheetData>
  <autoFilter ref="A1:R1"/>
  <phoneticPr fontId="5" type="noConversion"/>
  <hyperlinks>
    <hyperlink ref="D16" r:id="rId1"/>
    <hyperlink ref="D17" r:id="rId2"/>
    <hyperlink ref="D18" r:id="rId3"/>
    <hyperlink ref="D19" r:id="rId4"/>
    <hyperlink ref="D20" r:id="rId5"/>
    <hyperlink ref="D21" r:id="rId6"/>
    <hyperlink ref="D22" r:id="rId7"/>
    <hyperlink ref="D23" r:id="rId8"/>
    <hyperlink ref="D24" r:id="rId9"/>
    <hyperlink ref="D25" r:id="rId10"/>
    <hyperlink ref="D26" r:id="rId11"/>
    <hyperlink ref="D27" r:id="rId12"/>
    <hyperlink ref="D28" r:id="rId13"/>
    <hyperlink ref="D29" r:id="rId14"/>
    <hyperlink ref="D30" r:id="rId15"/>
    <hyperlink ref="D31" r:id="rId16"/>
    <hyperlink ref="D32" r:id="rId17"/>
    <hyperlink ref="D33" r:id="rId18"/>
    <hyperlink ref="D34" r:id="rId19"/>
    <hyperlink ref="D35" r:id="rId20"/>
    <hyperlink ref="D36" r:id="rId21"/>
    <hyperlink ref="D37" r:id="rId22"/>
    <hyperlink ref="D38" r:id="rId23"/>
    <hyperlink ref="D39" r:id="rId24"/>
    <hyperlink ref="D40" r:id="rId25"/>
    <hyperlink ref="D41" r:id="rId26"/>
    <hyperlink ref="D42" r:id="rId27"/>
    <hyperlink ref="D43" r:id="rId28"/>
    <hyperlink ref="D44" r:id="rId29"/>
    <hyperlink ref="D45" r:id="rId30"/>
    <hyperlink ref="E2" r:id="rId31"/>
    <hyperlink ref="E3" r:id="rId32"/>
    <hyperlink ref="E4" r:id="rId33"/>
    <hyperlink ref="E5" r:id="rId34"/>
    <hyperlink ref="E6" r:id="rId35"/>
    <hyperlink ref="E7" r:id="rId36"/>
    <hyperlink ref="E8" r:id="rId37"/>
    <hyperlink ref="E9" r:id="rId38"/>
    <hyperlink ref="E10" r:id="rId39"/>
    <hyperlink ref="E11" r:id="rId40"/>
    <hyperlink ref="E12" r:id="rId41"/>
    <hyperlink ref="E13" r:id="rId42"/>
    <hyperlink ref="E14" r:id="rId43"/>
    <hyperlink ref="E15" r:id="rId44"/>
    <hyperlink ref="E16" r:id="rId45"/>
    <hyperlink ref="E17" r:id="rId46"/>
    <hyperlink ref="E18" r:id="rId47"/>
    <hyperlink ref="E19" r:id="rId48"/>
    <hyperlink ref="E20" r:id="rId49"/>
    <hyperlink ref="E21" r:id="rId50"/>
    <hyperlink ref="E22" r:id="rId51"/>
    <hyperlink ref="E23" r:id="rId52"/>
    <hyperlink ref="E24" r:id="rId53"/>
    <hyperlink ref="E25" r:id="rId54"/>
    <hyperlink ref="E26" r:id="rId55"/>
    <hyperlink ref="E27" r:id="rId56"/>
    <hyperlink ref="E28" r:id="rId57"/>
    <hyperlink ref="E29" r:id="rId58"/>
    <hyperlink ref="E30" r:id="rId59"/>
    <hyperlink ref="E31" r:id="rId60"/>
    <hyperlink ref="E32" r:id="rId61"/>
    <hyperlink ref="E33" r:id="rId62"/>
    <hyperlink ref="E34" r:id="rId63"/>
    <hyperlink ref="E35" r:id="rId64"/>
    <hyperlink ref="E36" r:id="rId65"/>
    <hyperlink ref="E37" r:id="rId66"/>
    <hyperlink ref="E38" r:id="rId67"/>
    <hyperlink ref="E39" r:id="rId68"/>
    <hyperlink ref="E40" r:id="rId69"/>
    <hyperlink ref="E41" r:id="rId70"/>
    <hyperlink ref="E42" r:id="rId71"/>
    <hyperlink ref="E43" r:id="rId72"/>
    <hyperlink ref="E45" r:id="rId73"/>
    <hyperlink ref="E44" r:id="rId74"/>
    <hyperlink ref="D2" r:id="rId75"/>
    <hyperlink ref="D3" r:id="rId76"/>
    <hyperlink ref="D4" r:id="rId77"/>
    <hyperlink ref="D5" r:id="rId78"/>
    <hyperlink ref="D6" r:id="rId79"/>
    <hyperlink ref="D7" r:id="rId80"/>
    <hyperlink ref="D8" r:id="rId81"/>
    <hyperlink ref="D9" r:id="rId82"/>
    <hyperlink ref="D10" r:id="rId83"/>
    <hyperlink ref="D11" r:id="rId84"/>
    <hyperlink ref="D12" r:id="rId85"/>
    <hyperlink ref="D13" r:id="rId86"/>
    <hyperlink ref="D14" r:id="rId87"/>
    <hyperlink ref="D15" r:id="rId88"/>
  </hyperlinks>
  <pageMargins left="0.7" right="0.7" top="0.75" bottom="0.75" header="0.3" footer="0.3"/>
  <pageSetup paperSize="9" orientation="portrait"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2026-04-26T20:05:33Z</dcterms:modified>
</cp:coreProperties>
</file>